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tory_barrier_info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story_barrier_info!$Y$1:$Y$653</definedName>
  </definedNames>
  <calcPr calcId="125725"/>
</workbook>
</file>

<file path=xl/calcChain.xml><?xml version="1.0" encoding="utf-8"?>
<calcChain xmlns="http://schemas.openxmlformats.org/spreadsheetml/2006/main">
  <c r="E151" i="4"/>
  <c r="E187" s="1"/>
  <c r="E223" s="1"/>
  <c r="E152"/>
  <c r="E188" s="1"/>
  <c r="E224" s="1"/>
  <c r="E153"/>
  <c r="E189" s="1"/>
  <c r="E225" s="1"/>
  <c r="E154"/>
  <c r="E190" s="1"/>
  <c r="E226" s="1"/>
  <c r="E155"/>
  <c r="E191" s="1"/>
  <c r="E227" s="1"/>
  <c r="E156"/>
  <c r="E192" s="1"/>
  <c r="E228" s="1"/>
  <c r="E157"/>
  <c r="E193" s="1"/>
  <c r="E229" s="1"/>
  <c r="E158"/>
  <c r="E159"/>
  <c r="E195" s="1"/>
  <c r="E231" s="1"/>
  <c r="E160"/>
  <c r="E196" s="1"/>
  <c r="E232" s="1"/>
  <c r="E161"/>
  <c r="E197" s="1"/>
  <c r="E233" s="1"/>
  <c r="E162"/>
  <c r="E163"/>
  <c r="E199" s="1"/>
  <c r="E235" s="1"/>
  <c r="E164"/>
  <c r="E200" s="1"/>
  <c r="E236" s="1"/>
  <c r="E165"/>
  <c r="E201" s="1"/>
  <c r="E237" s="1"/>
  <c r="E166"/>
  <c r="E167"/>
  <c r="E203" s="1"/>
  <c r="E239" s="1"/>
  <c r="E168"/>
  <c r="E204" s="1"/>
  <c r="E240" s="1"/>
  <c r="E169"/>
  <c r="E205" s="1"/>
  <c r="E241" s="1"/>
  <c r="E170"/>
  <c r="E171"/>
  <c r="E207" s="1"/>
  <c r="E243" s="1"/>
  <c r="E172"/>
  <c r="E208" s="1"/>
  <c r="E244" s="1"/>
  <c r="E173"/>
  <c r="E209" s="1"/>
  <c r="E245" s="1"/>
  <c r="E174"/>
  <c r="E175"/>
  <c r="E211" s="1"/>
  <c r="E247" s="1"/>
  <c r="E176"/>
  <c r="E212" s="1"/>
  <c r="E248" s="1"/>
  <c r="E177"/>
  <c r="E178"/>
  <c r="E179"/>
  <c r="E215" s="1"/>
  <c r="E251" s="1"/>
  <c r="E180"/>
  <c r="E216" s="1"/>
  <c r="E252" s="1"/>
  <c r="E181"/>
  <c r="E217" s="1"/>
  <c r="E253" s="1"/>
  <c r="E182"/>
  <c r="E183"/>
  <c r="E219" s="1"/>
  <c r="E255" s="1"/>
  <c r="E184"/>
  <c r="E220" s="1"/>
  <c r="E256" s="1"/>
  <c r="E185"/>
  <c r="E194"/>
  <c r="E230" s="1"/>
  <c r="E198"/>
  <c r="E234" s="1"/>
  <c r="E202"/>
  <c r="E238" s="1"/>
  <c r="E206"/>
  <c r="E210"/>
  <c r="E246" s="1"/>
  <c r="E213"/>
  <c r="E249" s="1"/>
  <c r="E214"/>
  <c r="E250" s="1"/>
  <c r="E218"/>
  <c r="E254" s="1"/>
  <c r="E221"/>
  <c r="E257" s="1"/>
  <c r="E242"/>
  <c r="E150"/>
  <c r="E186" s="1"/>
  <c r="E222" s="1"/>
  <c r="I139"/>
  <c r="I143" s="1"/>
  <c r="I147" s="1"/>
  <c r="I151" s="1"/>
  <c r="I155" s="1"/>
  <c r="I159" s="1"/>
  <c r="I163" s="1"/>
  <c r="I167" s="1"/>
  <c r="I171" s="1"/>
  <c r="I175" s="1"/>
  <c r="I179" s="1"/>
  <c r="I183" s="1"/>
  <c r="I187" s="1"/>
  <c r="I191" s="1"/>
  <c r="I195" s="1"/>
  <c r="I199" s="1"/>
  <c r="I203" s="1"/>
  <c r="I207" s="1"/>
  <c r="I211" s="1"/>
  <c r="I215" s="1"/>
  <c r="I219" s="1"/>
  <c r="I223" s="1"/>
  <c r="I227" s="1"/>
  <c r="I231" s="1"/>
  <c r="I235" s="1"/>
  <c r="I239" s="1"/>
  <c r="I243" s="1"/>
  <c r="I247" s="1"/>
  <c r="I251" s="1"/>
  <c r="I255" s="1"/>
  <c r="I140"/>
  <c r="I144" s="1"/>
  <c r="I148" s="1"/>
  <c r="I152" s="1"/>
  <c r="I156" s="1"/>
  <c r="I160" s="1"/>
  <c r="I164" s="1"/>
  <c r="I168" s="1"/>
  <c r="I172" s="1"/>
  <c r="I176" s="1"/>
  <c r="I180" s="1"/>
  <c r="I184" s="1"/>
  <c r="I188" s="1"/>
  <c r="I192" s="1"/>
  <c r="I196" s="1"/>
  <c r="I200" s="1"/>
  <c r="I204" s="1"/>
  <c r="I208" s="1"/>
  <c r="I212" s="1"/>
  <c r="I216" s="1"/>
  <c r="I220" s="1"/>
  <c r="I224" s="1"/>
  <c r="I228" s="1"/>
  <c r="I232" s="1"/>
  <c r="I236" s="1"/>
  <c r="I240" s="1"/>
  <c r="I244" s="1"/>
  <c r="I248" s="1"/>
  <c r="I252" s="1"/>
  <c r="I256" s="1"/>
  <c r="I141"/>
  <c r="I145" s="1"/>
  <c r="I149" s="1"/>
  <c r="I153" s="1"/>
  <c r="I157" s="1"/>
  <c r="I161" s="1"/>
  <c r="I165" s="1"/>
  <c r="I169" s="1"/>
  <c r="I173" s="1"/>
  <c r="I177" s="1"/>
  <c r="I181" s="1"/>
  <c r="I185" s="1"/>
  <c r="I189" s="1"/>
  <c r="I193" s="1"/>
  <c r="I197" s="1"/>
  <c r="I201" s="1"/>
  <c r="I205" s="1"/>
  <c r="I209" s="1"/>
  <c r="I213" s="1"/>
  <c r="I217" s="1"/>
  <c r="I221" s="1"/>
  <c r="I225" s="1"/>
  <c r="I229" s="1"/>
  <c r="I233" s="1"/>
  <c r="I237" s="1"/>
  <c r="I241" s="1"/>
  <c r="I245" s="1"/>
  <c r="I249" s="1"/>
  <c r="I253" s="1"/>
  <c r="I257" s="1"/>
  <c r="I138"/>
  <c r="I142" s="1"/>
  <c r="I146" s="1"/>
  <c r="I150" s="1"/>
  <c r="I154" s="1"/>
  <c r="I158" s="1"/>
  <c r="I162" s="1"/>
  <c r="I166" s="1"/>
  <c r="I170" s="1"/>
  <c r="I174" s="1"/>
  <c r="I178" s="1"/>
  <c r="I182" s="1"/>
  <c r="I186" s="1"/>
  <c r="I190" s="1"/>
  <c r="I194" s="1"/>
  <c r="I198" s="1"/>
  <c r="I202" s="1"/>
  <c r="I206" s="1"/>
  <c r="I210" s="1"/>
  <c r="I214" s="1"/>
  <c r="I218" s="1"/>
  <c r="I222" s="1"/>
  <c r="I226" s="1"/>
  <c r="I230" s="1"/>
  <c r="I234" s="1"/>
  <c r="I238" s="1"/>
  <c r="I242" s="1"/>
  <c r="I246" s="1"/>
  <c r="I250" s="1"/>
  <c r="I254" s="1"/>
  <c r="D139"/>
  <c r="D143" s="1"/>
  <c r="D147" s="1"/>
  <c r="D151" s="1"/>
  <c r="D155" s="1"/>
  <c r="D159" s="1"/>
  <c r="D163" s="1"/>
  <c r="D167" s="1"/>
  <c r="D171" s="1"/>
  <c r="D175" s="1"/>
  <c r="D179" s="1"/>
  <c r="D183" s="1"/>
  <c r="D187" s="1"/>
  <c r="D191" s="1"/>
  <c r="D195" s="1"/>
  <c r="D199" s="1"/>
  <c r="D203" s="1"/>
  <c r="D207" s="1"/>
  <c r="D211" s="1"/>
  <c r="D215" s="1"/>
  <c r="D219" s="1"/>
  <c r="D223" s="1"/>
  <c r="D227" s="1"/>
  <c r="D231" s="1"/>
  <c r="D235" s="1"/>
  <c r="D239" s="1"/>
  <c r="D243" s="1"/>
  <c r="D247" s="1"/>
  <c r="D251" s="1"/>
  <c r="D255" s="1"/>
  <c r="D140"/>
  <c r="D144" s="1"/>
  <c r="D148" s="1"/>
  <c r="D152" s="1"/>
  <c r="D156" s="1"/>
  <c r="D160" s="1"/>
  <c r="D164" s="1"/>
  <c r="D168" s="1"/>
  <c r="D172" s="1"/>
  <c r="D176" s="1"/>
  <c r="D180" s="1"/>
  <c r="D184" s="1"/>
  <c r="D188" s="1"/>
  <c r="D192" s="1"/>
  <c r="D196" s="1"/>
  <c r="D200" s="1"/>
  <c r="D204" s="1"/>
  <c r="D208" s="1"/>
  <c r="D212" s="1"/>
  <c r="D216" s="1"/>
  <c r="D220" s="1"/>
  <c r="D224" s="1"/>
  <c r="D228" s="1"/>
  <c r="D232" s="1"/>
  <c r="D236" s="1"/>
  <c r="D240" s="1"/>
  <c r="D244" s="1"/>
  <c r="D248" s="1"/>
  <c r="D252" s="1"/>
  <c r="D256" s="1"/>
  <c r="D141"/>
  <c r="D145" s="1"/>
  <c r="D149" s="1"/>
  <c r="D153" s="1"/>
  <c r="D157" s="1"/>
  <c r="D161" s="1"/>
  <c r="D165" s="1"/>
  <c r="D169" s="1"/>
  <c r="D173" s="1"/>
  <c r="D177" s="1"/>
  <c r="D181" s="1"/>
  <c r="D185" s="1"/>
  <c r="D189" s="1"/>
  <c r="D193" s="1"/>
  <c r="D197" s="1"/>
  <c r="D201" s="1"/>
  <c r="D205" s="1"/>
  <c r="D209" s="1"/>
  <c r="D213" s="1"/>
  <c r="D217" s="1"/>
  <c r="D221" s="1"/>
  <c r="D225" s="1"/>
  <c r="D229" s="1"/>
  <c r="D233" s="1"/>
  <c r="D237" s="1"/>
  <c r="D241" s="1"/>
  <c r="D245" s="1"/>
  <c r="D249" s="1"/>
  <c r="D253" s="1"/>
  <c r="D257" s="1"/>
  <c r="D138"/>
  <c r="D142" s="1"/>
  <c r="D146" s="1"/>
  <c r="D150" s="1"/>
  <c r="D154" s="1"/>
  <c r="D158" s="1"/>
  <c r="D162" s="1"/>
  <c r="D166" s="1"/>
  <c r="D170" s="1"/>
  <c r="D174" s="1"/>
  <c r="D178" s="1"/>
  <c r="D182" s="1"/>
  <c r="D186" s="1"/>
  <c r="D190" s="1"/>
  <c r="D194" s="1"/>
  <c r="D198" s="1"/>
  <c r="D202" s="1"/>
  <c r="D206" s="1"/>
  <c r="D210" s="1"/>
  <c r="D214" s="1"/>
  <c r="D218" s="1"/>
  <c r="D222" s="1"/>
  <c r="D226" s="1"/>
  <c r="D230" s="1"/>
  <c r="D234" s="1"/>
  <c r="D238" s="1"/>
  <c r="D242" s="1"/>
  <c r="D246" s="1"/>
  <c r="D250" s="1"/>
  <c r="D254" s="1"/>
  <c r="C139"/>
  <c r="C143" s="1"/>
  <c r="C147" s="1"/>
  <c r="C151" s="1"/>
  <c r="C155" s="1"/>
  <c r="C159" s="1"/>
  <c r="C163" s="1"/>
  <c r="C167" s="1"/>
  <c r="C171" s="1"/>
  <c r="C175" s="1"/>
  <c r="C179" s="1"/>
  <c r="C183" s="1"/>
  <c r="C187" s="1"/>
  <c r="C191" s="1"/>
  <c r="C195" s="1"/>
  <c r="C199" s="1"/>
  <c r="C203" s="1"/>
  <c r="C207" s="1"/>
  <c r="C211" s="1"/>
  <c r="C215" s="1"/>
  <c r="C219" s="1"/>
  <c r="C223" s="1"/>
  <c r="C227" s="1"/>
  <c r="C231" s="1"/>
  <c r="C235" s="1"/>
  <c r="C239" s="1"/>
  <c r="C243" s="1"/>
  <c r="C247" s="1"/>
  <c r="C251" s="1"/>
  <c r="C255" s="1"/>
  <c r="C140"/>
  <c r="C144" s="1"/>
  <c r="C148" s="1"/>
  <c r="C152" s="1"/>
  <c r="C156" s="1"/>
  <c r="C160" s="1"/>
  <c r="C164" s="1"/>
  <c r="C168" s="1"/>
  <c r="C172" s="1"/>
  <c r="C176" s="1"/>
  <c r="C180" s="1"/>
  <c r="C184" s="1"/>
  <c r="C188" s="1"/>
  <c r="C192" s="1"/>
  <c r="C196" s="1"/>
  <c r="C200" s="1"/>
  <c r="C204" s="1"/>
  <c r="C208" s="1"/>
  <c r="C212" s="1"/>
  <c r="C216" s="1"/>
  <c r="C220" s="1"/>
  <c r="C224" s="1"/>
  <c r="C228" s="1"/>
  <c r="C232" s="1"/>
  <c r="C236" s="1"/>
  <c r="C240" s="1"/>
  <c r="C244" s="1"/>
  <c r="C248" s="1"/>
  <c r="C252" s="1"/>
  <c r="C256" s="1"/>
  <c r="C141"/>
  <c r="C145" s="1"/>
  <c r="C149" s="1"/>
  <c r="C153" s="1"/>
  <c r="C157" s="1"/>
  <c r="C161" s="1"/>
  <c r="C165" s="1"/>
  <c r="C169" s="1"/>
  <c r="C173" s="1"/>
  <c r="C177" s="1"/>
  <c r="C181" s="1"/>
  <c r="C185" s="1"/>
  <c r="C189" s="1"/>
  <c r="C193" s="1"/>
  <c r="C197" s="1"/>
  <c r="C201" s="1"/>
  <c r="C205" s="1"/>
  <c r="C209" s="1"/>
  <c r="C213" s="1"/>
  <c r="C217" s="1"/>
  <c r="C221" s="1"/>
  <c r="C225" s="1"/>
  <c r="C229" s="1"/>
  <c r="C233" s="1"/>
  <c r="C237" s="1"/>
  <c r="C241" s="1"/>
  <c r="C245" s="1"/>
  <c r="C249" s="1"/>
  <c r="C253" s="1"/>
  <c r="C257" s="1"/>
  <c r="C138"/>
  <c r="C142" s="1"/>
  <c r="C146" s="1"/>
  <c r="C150" s="1"/>
  <c r="C154" s="1"/>
  <c r="C158" s="1"/>
  <c r="C162" s="1"/>
  <c r="C166" s="1"/>
  <c r="C170" s="1"/>
  <c r="C174" s="1"/>
  <c r="C178" s="1"/>
  <c r="C182" s="1"/>
  <c r="C186" s="1"/>
  <c r="C190" s="1"/>
  <c r="C194" s="1"/>
  <c r="C198" s="1"/>
  <c r="C202" s="1"/>
  <c r="C206" s="1"/>
  <c r="C210" s="1"/>
  <c r="C214" s="1"/>
  <c r="C218" s="1"/>
  <c r="C222" s="1"/>
  <c r="C226" s="1"/>
  <c r="C230" s="1"/>
  <c r="C234" s="1"/>
  <c r="C238" s="1"/>
  <c r="C242" s="1"/>
  <c r="C246" s="1"/>
  <c r="C250" s="1"/>
  <c r="C254" s="1"/>
  <c r="M6" i="2"/>
  <c r="J6" s="1"/>
  <c r="N6"/>
  <c r="M7"/>
  <c r="N7"/>
  <c r="N11" s="1"/>
  <c r="N15" s="1"/>
  <c r="N19" s="1"/>
  <c r="N23" s="1"/>
  <c r="M8"/>
  <c r="J8" s="1"/>
  <c r="N8"/>
  <c r="N10"/>
  <c r="N14" s="1"/>
  <c r="N18" s="1"/>
  <c r="N22" s="1"/>
  <c r="N26" s="1"/>
  <c r="N30" s="1"/>
  <c r="N34" s="1"/>
  <c r="N38" s="1"/>
  <c r="N42" s="1"/>
  <c r="N46" s="1"/>
  <c r="N50" s="1"/>
  <c r="N54" s="1"/>
  <c r="N58" s="1"/>
  <c r="N62" s="1"/>
  <c r="N66" s="1"/>
  <c r="N70" s="1"/>
  <c r="N74" s="1"/>
  <c r="N78" s="1"/>
  <c r="N82" s="1"/>
  <c r="N86" s="1"/>
  <c r="N90" s="1"/>
  <c r="N94" s="1"/>
  <c r="N98" s="1"/>
  <c r="N102" s="1"/>
  <c r="N106" s="1"/>
  <c r="N110" s="1"/>
  <c r="N114" s="1"/>
  <c r="N118" s="1"/>
  <c r="M11"/>
  <c r="J11" s="1"/>
  <c r="N12"/>
  <c r="N16" s="1"/>
  <c r="N20" s="1"/>
  <c r="N24" s="1"/>
  <c r="N28" s="1"/>
  <c r="N32" s="1"/>
  <c r="N36" s="1"/>
  <c r="N40" s="1"/>
  <c r="N44" s="1"/>
  <c r="N48" s="1"/>
  <c r="N52" s="1"/>
  <c r="N56" s="1"/>
  <c r="N60" s="1"/>
  <c r="N64" s="1"/>
  <c r="N68" s="1"/>
  <c r="N72" s="1"/>
  <c r="N76" s="1"/>
  <c r="N80" s="1"/>
  <c r="N84" s="1"/>
  <c r="N88" s="1"/>
  <c r="N92" s="1"/>
  <c r="N96" s="1"/>
  <c r="N100" s="1"/>
  <c r="N104" s="1"/>
  <c r="N108" s="1"/>
  <c r="N112" s="1"/>
  <c r="N116" s="1"/>
  <c r="N120" s="1"/>
  <c r="N5"/>
  <c r="N9" s="1"/>
  <c r="N13" s="1"/>
  <c r="N17" s="1"/>
  <c r="N21" s="1"/>
  <c r="N25" s="1"/>
  <c r="N29" s="1"/>
  <c r="N33" s="1"/>
  <c r="N37" s="1"/>
  <c r="N41" s="1"/>
  <c r="N45" s="1"/>
  <c r="N49" s="1"/>
  <c r="N53" s="1"/>
  <c r="N57" s="1"/>
  <c r="N61" s="1"/>
  <c r="N65" s="1"/>
  <c r="N69" s="1"/>
  <c r="N73" s="1"/>
  <c r="N77" s="1"/>
  <c r="N81" s="1"/>
  <c r="N85" s="1"/>
  <c r="N89" s="1"/>
  <c r="N93" s="1"/>
  <c r="N97" s="1"/>
  <c r="N101" s="1"/>
  <c r="N105" s="1"/>
  <c r="N109" s="1"/>
  <c r="N113" s="1"/>
  <c r="N117" s="1"/>
  <c r="M5"/>
  <c r="J2"/>
  <c r="J3"/>
  <c r="J4"/>
  <c r="J1"/>
  <c r="M15" l="1"/>
  <c r="M19" s="1"/>
  <c r="M23" s="1"/>
  <c r="M27" s="1"/>
  <c r="M31" s="1"/>
  <c r="M35" s="1"/>
  <c r="J7"/>
  <c r="J15"/>
  <c r="M12"/>
  <c r="M16" s="1"/>
  <c r="M20" s="1"/>
  <c r="J20" s="1"/>
  <c r="M10"/>
  <c r="J23"/>
  <c r="N27"/>
  <c r="N31" s="1"/>
  <c r="N35" s="1"/>
  <c r="N39" s="1"/>
  <c r="N43" s="1"/>
  <c r="N47" s="1"/>
  <c r="N51" s="1"/>
  <c r="N55" s="1"/>
  <c r="N59" s="1"/>
  <c r="N63" s="1"/>
  <c r="N67" s="1"/>
  <c r="N71" s="1"/>
  <c r="N75" s="1"/>
  <c r="N79" s="1"/>
  <c r="N83" s="1"/>
  <c r="N87" s="1"/>
  <c r="N91" s="1"/>
  <c r="N95" s="1"/>
  <c r="N99" s="1"/>
  <c r="N103" s="1"/>
  <c r="N107" s="1"/>
  <c r="N111" s="1"/>
  <c r="N115" s="1"/>
  <c r="N119" s="1"/>
  <c r="M39"/>
  <c r="J19"/>
  <c r="J16"/>
  <c r="J10"/>
  <c r="M14"/>
  <c r="J5"/>
  <c r="M9"/>
  <c r="J12"/>
  <c r="J31" l="1"/>
  <c r="M24"/>
  <c r="J24" s="1"/>
  <c r="J14"/>
  <c r="M18"/>
  <c r="J39"/>
  <c r="M43"/>
  <c r="J35"/>
  <c r="J9"/>
  <c r="M13"/>
  <c r="M28"/>
  <c r="J27"/>
  <c r="J18" l="1"/>
  <c r="M22"/>
  <c r="J13"/>
  <c r="M17"/>
  <c r="M32"/>
  <c r="J28"/>
  <c r="M47"/>
  <c r="J43"/>
  <c r="M36" l="1"/>
  <c r="J32"/>
  <c r="J22"/>
  <c r="M26"/>
  <c r="J47"/>
  <c r="M51"/>
  <c r="J17"/>
  <c r="M21"/>
  <c r="M25" l="1"/>
  <c r="J21"/>
  <c r="M40"/>
  <c r="J36"/>
  <c r="J26"/>
  <c r="M30"/>
  <c r="J51"/>
  <c r="M55"/>
  <c r="J30" l="1"/>
  <c r="M34"/>
  <c r="M44"/>
  <c r="J40"/>
  <c r="J55"/>
  <c r="M59"/>
  <c r="J25"/>
  <c r="M29"/>
  <c r="J59" l="1"/>
  <c r="M63"/>
  <c r="J34"/>
  <c r="M38"/>
  <c r="M48"/>
  <c r="J44"/>
  <c r="J29"/>
  <c r="M33"/>
  <c r="J63" l="1"/>
  <c r="M67"/>
  <c r="J33"/>
  <c r="M37"/>
  <c r="J38"/>
  <c r="M42"/>
  <c r="M52"/>
  <c r="J48"/>
  <c r="J42" l="1"/>
  <c r="M46"/>
  <c r="J67"/>
  <c r="M71"/>
  <c r="M56"/>
  <c r="J52"/>
  <c r="J37"/>
  <c r="M41"/>
  <c r="J46" l="1"/>
  <c r="M50"/>
  <c r="J41"/>
  <c r="M45"/>
  <c r="J71"/>
  <c r="M75"/>
  <c r="M60"/>
  <c r="J56"/>
  <c r="J75" l="1"/>
  <c r="M79"/>
  <c r="J50"/>
  <c r="M54"/>
  <c r="M64"/>
  <c r="J60"/>
  <c r="J45"/>
  <c r="M49"/>
  <c r="J79" l="1"/>
  <c r="M83"/>
  <c r="J49"/>
  <c r="M53"/>
  <c r="J54"/>
  <c r="M58"/>
  <c r="M68"/>
  <c r="J64"/>
  <c r="J58" l="1"/>
  <c r="M62"/>
  <c r="J83"/>
  <c r="M87"/>
  <c r="M72"/>
  <c r="J68"/>
  <c r="J53"/>
  <c r="M57"/>
  <c r="M76" l="1"/>
  <c r="J72"/>
  <c r="J62"/>
  <c r="M66"/>
  <c r="J57"/>
  <c r="M61"/>
  <c r="J87"/>
  <c r="M91"/>
  <c r="M80" l="1"/>
  <c r="J76"/>
  <c r="J61"/>
  <c r="M65"/>
  <c r="J91"/>
  <c r="M95"/>
  <c r="J66"/>
  <c r="M70"/>
  <c r="M84" l="1"/>
  <c r="J80"/>
  <c r="J95"/>
  <c r="M99"/>
  <c r="J70"/>
  <c r="M74"/>
  <c r="J65"/>
  <c r="M69"/>
  <c r="M88" l="1"/>
  <c r="J84"/>
  <c r="J74"/>
  <c r="M78"/>
  <c r="J69"/>
  <c r="M73"/>
  <c r="M103"/>
  <c r="J99"/>
  <c r="M92" l="1"/>
  <c r="J88"/>
  <c r="J73"/>
  <c r="M77"/>
  <c r="J103"/>
  <c r="M107"/>
  <c r="J78"/>
  <c r="M82"/>
  <c r="M96" l="1"/>
  <c r="J92"/>
  <c r="J107"/>
  <c r="M111"/>
  <c r="J82"/>
  <c r="M86"/>
  <c r="J77"/>
  <c r="M81"/>
  <c r="M100" l="1"/>
  <c r="J96"/>
  <c r="J86"/>
  <c r="M90"/>
  <c r="J81"/>
  <c r="M85"/>
  <c r="J111"/>
  <c r="M115"/>
  <c r="M104" l="1"/>
  <c r="J100"/>
  <c r="J85"/>
  <c r="M89"/>
  <c r="J115"/>
  <c r="M119"/>
  <c r="J119" s="1"/>
  <c r="J90"/>
  <c r="M94"/>
  <c r="M108" l="1"/>
  <c r="J104"/>
  <c r="J94"/>
  <c r="M98"/>
  <c r="J89"/>
  <c r="M93"/>
  <c r="M112" l="1"/>
  <c r="J108"/>
  <c r="J93"/>
  <c r="M97"/>
  <c r="J98"/>
  <c r="M102"/>
  <c r="M116" l="1"/>
  <c r="J112"/>
  <c r="J102"/>
  <c r="M106"/>
  <c r="J97"/>
  <c r="M101"/>
  <c r="M120" l="1"/>
  <c r="J120" s="1"/>
  <c r="J116"/>
  <c r="J101"/>
  <c r="M105"/>
  <c r="J106"/>
  <c r="M110"/>
  <c r="J110" l="1"/>
  <c r="M114"/>
  <c r="J105"/>
  <c r="M109"/>
  <c r="J114" l="1"/>
  <c r="M118"/>
  <c r="J118" s="1"/>
  <c r="J109"/>
  <c r="M113"/>
  <c r="J113" l="1"/>
  <c r="M117"/>
  <c r="J117" s="1"/>
</calcChain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1-7
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>神魂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<sst xmlns="http://schemas.openxmlformats.org/spreadsheetml/2006/main" count="2325" uniqueCount="1455">
  <si>
    <t>id</t>
    <phoneticPr fontId="1" type="noConversion"/>
  </si>
  <si>
    <t>int</t>
    <phoneticPr fontId="1" type="noConversion"/>
  </si>
  <si>
    <t>编号</t>
    <phoneticPr fontId="1" type="noConversion"/>
  </si>
  <si>
    <t>所属副本</t>
    <phoneticPr fontId="1" type="noConversion"/>
  </si>
  <si>
    <t>体力消耗</t>
    <phoneticPr fontId="1" type="noConversion"/>
  </si>
  <si>
    <t>掉落奖励1类型</t>
    <phoneticPr fontId="1" type="noConversion"/>
  </si>
  <si>
    <t>掉落奖励1类型值</t>
    <phoneticPr fontId="1" type="noConversion"/>
  </si>
  <si>
    <t>掉落奖励1数量</t>
    <phoneticPr fontId="1" type="noConversion"/>
  </si>
  <si>
    <t>掉落奖励2类型</t>
  </si>
  <si>
    <t>掉落奖励2类型值</t>
  </si>
  <si>
    <t>掉落奖励2数量</t>
    <phoneticPr fontId="1" type="noConversion"/>
  </si>
  <si>
    <t>掉落奖励3类型</t>
  </si>
  <si>
    <t>掉落奖励3类型值</t>
  </si>
  <si>
    <t>掉落奖励3数量</t>
    <phoneticPr fontId="1" type="noConversion"/>
  </si>
  <si>
    <t>怪物信息</t>
    <phoneticPr fontId="1" type="noConversion"/>
  </si>
  <si>
    <t>关卡描述</t>
    <phoneticPr fontId="1" type="noConversion"/>
  </si>
  <si>
    <t>Both</t>
  </si>
  <si>
    <t>Client</t>
  </si>
  <si>
    <t>front_barrier</t>
    <phoneticPr fontId="1" type="noConversion"/>
  </si>
  <si>
    <t>strenth_cost</t>
    <phoneticPr fontId="1" type="noConversion"/>
  </si>
  <si>
    <t>waves_num</t>
    <phoneticPr fontId="1" type="noConversion"/>
  </si>
  <si>
    <t>drop1_num</t>
    <phoneticPr fontId="1" type="noConversion"/>
  </si>
  <si>
    <t>drop2_type</t>
  </si>
  <si>
    <t>drop2_value</t>
  </si>
  <si>
    <t>drop2_num</t>
    <phoneticPr fontId="1" type="noConversion"/>
  </si>
  <si>
    <t>drop3_type</t>
  </si>
  <si>
    <t>drop3_value</t>
  </si>
  <si>
    <t>drop3_num</t>
    <phoneticPr fontId="1" type="noConversion"/>
  </si>
  <si>
    <t>monster</t>
    <phoneticPr fontId="1" type="noConversion"/>
  </si>
  <si>
    <t>string</t>
    <phoneticPr fontId="1" type="noConversion"/>
  </si>
  <si>
    <t>关卡名称</t>
    <phoneticPr fontId="1" type="noConversion"/>
  </si>
  <si>
    <t>name</t>
    <phoneticPr fontId="1" type="noConversion"/>
  </si>
  <si>
    <t>first_down_money</t>
    <phoneticPr fontId="1" type="noConversion"/>
  </si>
  <si>
    <t>direction</t>
    <phoneticPr fontId="1" type="noConversion"/>
  </si>
  <si>
    <t>前置关卡</t>
    <phoneticPr fontId="1" type="noConversion"/>
  </si>
  <si>
    <t>战斗波数</t>
    <phoneticPr fontId="1" type="noConversion"/>
  </si>
  <si>
    <t>首次通关奖励元宝</t>
    <phoneticPr fontId="1" type="noConversion"/>
  </si>
  <si>
    <t>dungeon</t>
    <phoneticPr fontId="1" type="noConversion"/>
  </si>
  <si>
    <t>drop1_type</t>
    <phoneticPr fontId="1" type="noConversion"/>
  </si>
  <si>
    <t>drop1_value</t>
    <phoneticPr fontId="1" type="noConversion"/>
  </si>
  <si>
    <t>res_id</t>
    <phoneticPr fontId="1" type="noConversion"/>
  </si>
  <si>
    <t>int</t>
    <phoneticPr fontId="1" type="noConversion"/>
  </si>
  <si>
    <t>保底drop编号</t>
    <phoneticPr fontId="1" type="noConversion"/>
  </si>
  <si>
    <t>Server</t>
    <phoneticPr fontId="1" type="noConversion"/>
  </si>
  <si>
    <t>safe_drop</t>
    <phoneticPr fontId="1" type="noConversion"/>
  </si>
  <si>
    <t>int</t>
    <phoneticPr fontId="1" type="noConversion"/>
  </si>
  <si>
    <t>怪物品质</t>
    <phoneticPr fontId="1" type="noConversion"/>
  </si>
  <si>
    <t>quality</t>
    <phoneticPr fontId="1" type="noConversion"/>
  </si>
  <si>
    <t>Client</t>
    <phoneticPr fontId="1" type="noConversion"/>
  </si>
  <si>
    <t>掉落奖励1数量2</t>
    <phoneticPr fontId="1" type="noConversion"/>
  </si>
  <si>
    <t>drop1_num_2</t>
    <phoneticPr fontId="1" type="noConversion"/>
  </si>
  <si>
    <t>掉落奖励2数量2</t>
    <phoneticPr fontId="1" type="noConversion"/>
  </si>
  <si>
    <t>drop2_num_2</t>
    <phoneticPr fontId="1" type="noConversion"/>
  </si>
  <si>
    <t>掉落奖励3数量2</t>
    <phoneticPr fontId="1" type="noConversion"/>
  </si>
  <si>
    <t>drop3_num_2</t>
    <phoneticPr fontId="1" type="noConversion"/>
  </si>
  <si>
    <t>候选</t>
  </si>
  <si>
    <t>成宜</t>
  </si>
  <si>
    <t>杨秋</t>
  </si>
  <si>
    <t>韩遂</t>
  </si>
  <si>
    <t>马岱</t>
  </si>
  <si>
    <t>马休</t>
  </si>
  <si>
    <t>杨伯</t>
  </si>
  <si>
    <t>马腾</t>
  </si>
  <si>
    <t>华雄</t>
  </si>
  <si>
    <t>郭汜</t>
  </si>
  <si>
    <t>郭汜</t>
    <phoneticPr fontId="1" type="noConversion"/>
  </si>
  <si>
    <t>李傕</t>
  </si>
  <si>
    <t>董卓</t>
  </si>
  <si>
    <t>木鹿大王</t>
  </si>
  <si>
    <t>朵思大王</t>
  </si>
  <si>
    <t>带来洞主</t>
  </si>
  <si>
    <t>兀突骨</t>
  </si>
  <si>
    <t>金环三节</t>
  </si>
  <si>
    <t>阿会楠</t>
  </si>
  <si>
    <t>忙牙长</t>
  </si>
  <si>
    <t>祝融</t>
  </si>
  <si>
    <t>孟获</t>
  </si>
  <si>
    <t>程远志</t>
  </si>
  <si>
    <t>马元义</t>
  </si>
  <si>
    <t>张曼成</t>
  </si>
  <si>
    <t>张宝</t>
  </si>
  <si>
    <t>邓茂</t>
  </si>
  <si>
    <t>管亥</t>
  </si>
  <si>
    <t>裴元绍</t>
  </si>
  <si>
    <t>张梁</t>
  </si>
  <si>
    <t>高升</t>
  </si>
  <si>
    <t>张角</t>
  </si>
  <si>
    <t>波才</t>
  </si>
  <si>
    <t>张燕</t>
  </si>
  <si>
    <t>雷薄</t>
  </si>
  <si>
    <t>俞涉</t>
  </si>
  <si>
    <t>纪灵</t>
  </si>
  <si>
    <t>袁术</t>
  </si>
  <si>
    <t>韩馥</t>
  </si>
  <si>
    <t>潘凤</t>
  </si>
  <si>
    <t>袁绍</t>
  </si>
  <si>
    <t>袁绍</t>
    <phoneticPr fontId="1" type="noConversion"/>
  </si>
  <si>
    <t>高览</t>
  </si>
  <si>
    <t>孙坚</t>
  </si>
  <si>
    <t>祖茂</t>
  </si>
  <si>
    <t>严颜</t>
  </si>
  <si>
    <t>张郃</t>
  </si>
  <si>
    <t>张飞</t>
  </si>
  <si>
    <t>张苞</t>
  </si>
  <si>
    <t>关羽</t>
  </si>
  <si>
    <t>周仓</t>
  </si>
  <si>
    <t>关平</t>
  </si>
  <si>
    <t>关兴</t>
  </si>
  <si>
    <t>刘备</t>
  </si>
  <si>
    <t>刘备</t>
    <phoneticPr fontId="1" type="noConversion"/>
  </si>
  <si>
    <t>赵云</t>
  </si>
  <si>
    <t>法正</t>
  </si>
  <si>
    <t>马超</t>
  </si>
  <si>
    <t>孙尚香</t>
  </si>
  <si>
    <t>孙权</t>
  </si>
  <si>
    <t>吴国太</t>
  </si>
  <si>
    <t>周泰</t>
  </si>
  <si>
    <t>孙策</t>
  </si>
  <si>
    <t>周瑜</t>
  </si>
  <si>
    <t>张纮</t>
  </si>
  <si>
    <t>李肃</t>
  </si>
  <si>
    <t>樊稠</t>
  </si>
  <si>
    <t>张济</t>
  </si>
  <si>
    <t>胡轸</t>
  </si>
  <si>
    <t>徐荣</t>
  </si>
  <si>
    <t>卢植</t>
  </si>
  <si>
    <t>汉献帝</t>
  </si>
  <si>
    <t>汉献帝</t>
    <phoneticPr fontId="1" type="noConversion"/>
  </si>
  <si>
    <t>王允</t>
  </si>
  <si>
    <t>王允</t>
    <phoneticPr fontId="1" type="noConversion"/>
  </si>
  <si>
    <t>杨奉</t>
  </si>
  <si>
    <t>武安国</t>
  </si>
  <si>
    <t>王修</t>
  </si>
  <si>
    <t>太史慈</t>
  </si>
  <si>
    <t>太史慈</t>
    <phoneticPr fontId="1" type="noConversion"/>
  </si>
  <si>
    <t>孔融</t>
  </si>
  <si>
    <t>公孙瓒</t>
  </si>
  <si>
    <t>田楷</t>
  </si>
  <si>
    <t>糜芳</t>
  </si>
  <si>
    <t>曹豹</t>
  </si>
  <si>
    <t>臧霸</t>
  </si>
  <si>
    <t>陶谦</t>
  </si>
  <si>
    <t>胡车儿</t>
  </si>
  <si>
    <t>雷叙</t>
  </si>
  <si>
    <t>贾诩</t>
  </si>
  <si>
    <t>张绣</t>
  </si>
  <si>
    <t>郭嘉</t>
  </si>
  <si>
    <t>荀彧</t>
  </si>
  <si>
    <t>典韦</t>
  </si>
  <si>
    <t>曹操</t>
  </si>
  <si>
    <t>曹操</t>
    <phoneticPr fontId="1" type="noConversion"/>
  </si>
  <si>
    <t>许褚</t>
  </si>
  <si>
    <t>曹昂</t>
  </si>
  <si>
    <t>吕布</t>
  </si>
  <si>
    <t>吕布</t>
    <phoneticPr fontId="1" type="noConversion"/>
  </si>
  <si>
    <t>陈宫</t>
  </si>
  <si>
    <t>高顺</t>
  </si>
  <si>
    <t>张辽</t>
  </si>
  <si>
    <t>貂蝉</t>
  </si>
  <si>
    <t>貂蝉</t>
    <phoneticPr fontId="1" type="noConversion"/>
  </si>
  <si>
    <t>许攸</t>
  </si>
  <si>
    <t>曹植</t>
  </si>
  <si>
    <t>司马懿</t>
  </si>
  <si>
    <t>司马懿</t>
    <phoneticPr fontId="1" type="noConversion"/>
  </si>
  <si>
    <t>荀彧</t>
    <phoneticPr fontId="1" type="noConversion"/>
  </si>
  <si>
    <t>夏侯惇</t>
  </si>
  <si>
    <t>于禁</t>
  </si>
  <si>
    <t>韩遂传怪1前排怪</t>
  </si>
  <si>
    <t>韩遂传怪1后排怪</t>
  </si>
  <si>
    <t>韩遂传怪1BOSS</t>
  </si>
  <si>
    <t>韩遂传怪2前排怪</t>
  </si>
  <si>
    <t>韩遂传怪2后排怪</t>
  </si>
  <si>
    <t>韩遂传怪2BOSS</t>
  </si>
  <si>
    <t>韩遂传怪3前排怪</t>
  </si>
  <si>
    <t>韩遂传怪3后排怪</t>
  </si>
  <si>
    <t>韩遂传怪3BOSS</t>
  </si>
  <si>
    <t>韩遂传怪4前排怪</t>
  </si>
  <si>
    <t>韩遂传怪4后排怪</t>
  </si>
  <si>
    <t>韩遂传怪4BOSS</t>
  </si>
  <si>
    <t>马腾传怪1前排怪</t>
  </si>
  <si>
    <t>马腾传怪1后排怪</t>
  </si>
  <si>
    <t>马腾传怪1BOSS</t>
  </si>
  <si>
    <t>马腾传怪2前排怪</t>
  </si>
  <si>
    <t>马腾传怪2后排怪</t>
  </si>
  <si>
    <t>马腾传怪2BOSS</t>
  </si>
  <si>
    <t>马腾传怪3前排怪</t>
  </si>
  <si>
    <t>马腾传怪3后排怪</t>
  </si>
  <si>
    <t>马腾传怪3BOSS</t>
  </si>
  <si>
    <t>马腾传怪4前排怪</t>
  </si>
  <si>
    <t>马腾传怪4后排怪</t>
  </si>
  <si>
    <t>马腾传怪4BOSS</t>
  </si>
  <si>
    <t>董卓传怪1前排怪</t>
  </si>
  <si>
    <t>董卓传怪1后排怪</t>
  </si>
  <si>
    <t>董卓传怪1BOSS</t>
  </si>
  <si>
    <t>董卓传怪2前排怪</t>
  </si>
  <si>
    <t>董卓传怪2后排怪</t>
  </si>
  <si>
    <t>董卓传怪2BOSS</t>
  </si>
  <si>
    <t>董卓传怪3前排怪</t>
  </si>
  <si>
    <t>董卓传怪3后排怪</t>
  </si>
  <si>
    <t>董卓传怪3BOSS</t>
  </si>
  <si>
    <t>董卓传怪4前排怪</t>
  </si>
  <si>
    <t>董卓传怪4后排怪</t>
  </si>
  <si>
    <t>董卓传怪4BOSS</t>
  </si>
  <si>
    <t>兀突骨传怪1前排怪</t>
  </si>
  <si>
    <t>兀突骨传怪1后排怪</t>
  </si>
  <si>
    <t>兀突骨传怪1BOSS</t>
  </si>
  <si>
    <t>兀突骨传怪2前排怪</t>
  </si>
  <si>
    <t>兀突骨传怪2后排怪</t>
  </si>
  <si>
    <t>兀突骨传怪2BOSS</t>
  </si>
  <si>
    <t>兀突骨传怪3前排怪</t>
  </si>
  <si>
    <t>兀突骨传怪3后排怪</t>
  </si>
  <si>
    <t>兀突骨传怪3BOSS</t>
  </si>
  <si>
    <t>兀突骨传怪4前排怪</t>
  </si>
  <si>
    <t>兀突骨传怪4后排怪</t>
  </si>
  <si>
    <t>兀突骨传怪4BOSS</t>
  </si>
  <si>
    <t>祝融传怪1前排怪</t>
  </si>
  <si>
    <t>祝融传怪1后排怪</t>
  </si>
  <si>
    <t>祝融传怪1BOSS</t>
  </si>
  <si>
    <t>祝融传怪2前排怪</t>
  </si>
  <si>
    <t>祝融传怪2后排怪</t>
  </si>
  <si>
    <t>祝融传怪2BOSS</t>
  </si>
  <si>
    <t>祝融传怪3前排怪</t>
  </si>
  <si>
    <t>祝融传怪3后排怪</t>
  </si>
  <si>
    <t>祝融传怪3BOSS</t>
  </si>
  <si>
    <t>祝融传怪4前排怪</t>
  </si>
  <si>
    <t>祝融传怪4后排怪</t>
  </si>
  <si>
    <t>祝融传怪4BOSS</t>
  </si>
  <si>
    <t>孟获传怪1前排怪</t>
  </si>
  <si>
    <t>孟获传怪1后排怪</t>
  </si>
  <si>
    <t>孟获传怪1BOSS</t>
  </si>
  <si>
    <t>孟获传怪2前排怪</t>
  </si>
  <si>
    <t>孟获传怪2后排怪</t>
  </si>
  <si>
    <t>孟获传怪2BOSS</t>
  </si>
  <si>
    <t>孟获传怪3前排怪</t>
  </si>
  <si>
    <t>孟获传怪3后排怪</t>
  </si>
  <si>
    <t>孟获传怪3BOSS</t>
  </si>
  <si>
    <t>孟获传怪4前排怪</t>
  </si>
  <si>
    <t>孟获传怪4后排怪</t>
  </si>
  <si>
    <t>孟获传怪4BOSS</t>
  </si>
  <si>
    <t>张宝传怪1前排怪</t>
  </si>
  <si>
    <t>张宝传怪1后排怪</t>
  </si>
  <si>
    <t>张宝传怪1BOSS</t>
  </si>
  <si>
    <t>张宝传怪2前排怪</t>
  </si>
  <si>
    <t>张宝传怪2后排怪</t>
  </si>
  <si>
    <t>张宝传怪2BOSS</t>
  </si>
  <si>
    <t>张宝传怪3前排怪</t>
  </si>
  <si>
    <t>张宝传怪3后排怪</t>
  </si>
  <si>
    <t>张宝传怪3BOSS</t>
  </si>
  <si>
    <t>张宝传怪4前排怪</t>
  </si>
  <si>
    <t>张宝传怪4后排怪</t>
  </si>
  <si>
    <t>张宝传怪4BOSS</t>
  </si>
  <si>
    <t>张梁传怪1前排怪</t>
  </si>
  <si>
    <t>张梁传怪1后排怪</t>
  </si>
  <si>
    <t>张梁传怪1BOSS</t>
  </si>
  <si>
    <t>张梁传怪2前排怪</t>
  </si>
  <si>
    <t>张梁传怪2后排怪</t>
  </si>
  <si>
    <t>张梁传怪2BOSS</t>
  </si>
  <si>
    <t>张梁传怪3前排怪</t>
  </si>
  <si>
    <t>张梁传怪3后排怪</t>
  </si>
  <si>
    <t>张梁传怪3BOSS</t>
  </si>
  <si>
    <t>张梁传怪4前排怪</t>
  </si>
  <si>
    <t>张梁传怪4后排怪</t>
  </si>
  <si>
    <t>张梁传怪4BOSS</t>
  </si>
  <si>
    <t>张角传怪1前排怪</t>
  </si>
  <si>
    <t>张角传怪1后排怪</t>
  </si>
  <si>
    <t>张角传怪1BOSS</t>
  </si>
  <si>
    <t>张角传怪2前排怪</t>
  </si>
  <si>
    <t>张角传怪2后排怪</t>
  </si>
  <si>
    <t>张角传怪2BOSS</t>
  </si>
  <si>
    <t>张角传怪3前排怪</t>
  </si>
  <si>
    <t>张角传怪3后排怪</t>
  </si>
  <si>
    <t>张角传怪3BOSS</t>
  </si>
  <si>
    <t>张角传怪4前排怪</t>
  </si>
  <si>
    <t>张角传怪4后排怪</t>
  </si>
  <si>
    <t>张角传怪4BOSS</t>
  </si>
  <si>
    <t>袁术传怪1前排怪</t>
  </si>
  <si>
    <t>袁术传怪1后排怪</t>
  </si>
  <si>
    <t>袁术传怪1BOSS</t>
  </si>
  <si>
    <t>袁术传怪2前排怪</t>
  </si>
  <si>
    <t>袁术传怪2后排怪</t>
  </si>
  <si>
    <t>袁术传怪2BOSS</t>
  </si>
  <si>
    <t>袁术传怪3前排怪</t>
  </si>
  <si>
    <t>袁术传怪3后排怪</t>
  </si>
  <si>
    <t>袁术传怪3BOSS</t>
  </si>
  <si>
    <t>袁术传怪4前排怪</t>
  </si>
  <si>
    <t>袁术传怪4后排怪</t>
  </si>
  <si>
    <t>袁术传怪4BOSS</t>
  </si>
  <si>
    <t>潘凤传怪1前排怪</t>
  </si>
  <si>
    <t>潘凤传怪1后排怪</t>
  </si>
  <si>
    <t>潘凤传怪1BOSS</t>
  </si>
  <si>
    <t>潘凤传怪2前排怪</t>
  </si>
  <si>
    <t>潘凤传怪2后排怪</t>
  </si>
  <si>
    <t>潘凤传怪2BOSS</t>
  </si>
  <si>
    <t>潘凤传怪3前排怪</t>
  </si>
  <si>
    <t>潘凤传怪3后排怪</t>
  </si>
  <si>
    <t>潘凤传怪3BOSS</t>
  </si>
  <si>
    <t>潘凤传怪4前排怪</t>
  </si>
  <si>
    <t>潘凤传怪4后排怪</t>
  </si>
  <si>
    <t>潘凤传怪4BOSS</t>
  </si>
  <si>
    <t>华雄传怪1前排怪</t>
  </si>
  <si>
    <t>华雄传怪1后排怪</t>
  </si>
  <si>
    <t>华雄传怪1BOSS</t>
  </si>
  <si>
    <t>华雄传怪2前排怪</t>
  </si>
  <si>
    <t>华雄传怪2后排怪</t>
  </si>
  <si>
    <t>华雄传怪2BOSS</t>
  </si>
  <si>
    <t>华雄传怪3前排怪</t>
  </si>
  <si>
    <t>华雄传怪3后排怪</t>
  </si>
  <si>
    <t>华雄传怪3BOSS</t>
  </si>
  <si>
    <t>华雄传怪4前排怪</t>
  </si>
  <si>
    <t>华雄传怪4后排怪</t>
  </si>
  <si>
    <t>华雄传怪4BOSS</t>
  </si>
  <si>
    <t>张飞传怪1前排怪</t>
  </si>
  <si>
    <t>张飞传怪1后排怪</t>
  </si>
  <si>
    <t>张飞传怪1BOSS</t>
  </si>
  <si>
    <t>张飞传怪2前排怪</t>
  </si>
  <si>
    <t>张飞传怪2后排怪</t>
  </si>
  <si>
    <t>张飞传怪2BOSS</t>
  </si>
  <si>
    <t>张飞传怪3前排怪</t>
  </si>
  <si>
    <t>张飞传怪3后排怪</t>
  </si>
  <si>
    <t>张飞传怪3BOSS</t>
  </si>
  <si>
    <t>张飞传怪4前排怪</t>
  </si>
  <si>
    <t>张飞传怪4后排怪</t>
  </si>
  <si>
    <t>张飞传怪4BOSS</t>
  </si>
  <si>
    <t>关羽传怪1前排怪</t>
  </si>
  <si>
    <t>关羽传怪1后排怪</t>
  </si>
  <si>
    <t>关羽传怪1BOSS</t>
  </si>
  <si>
    <t>关羽传怪2前排怪</t>
  </si>
  <si>
    <t>关羽传怪2后排怪</t>
  </si>
  <si>
    <t>关羽传怪2BOSS</t>
  </si>
  <si>
    <t>关羽传怪3前排怪</t>
  </si>
  <si>
    <t>关羽传怪3后排怪</t>
  </si>
  <si>
    <t>关羽传怪3BOSS</t>
  </si>
  <si>
    <t>关羽传怪4前排怪</t>
  </si>
  <si>
    <t>关羽传怪4后排怪</t>
  </si>
  <si>
    <t>关羽传怪4BOSS</t>
  </si>
  <si>
    <t>刘备传怪1前排怪</t>
  </si>
  <si>
    <t>刘备传怪1后排怪</t>
  </si>
  <si>
    <t>刘备传怪1BOSS</t>
  </si>
  <si>
    <t>刘备传怪2前排怪</t>
  </si>
  <si>
    <t>刘备传怪2后排怪</t>
  </si>
  <si>
    <t>刘备传怪2BOSS</t>
  </si>
  <si>
    <t>刘备传怪3前排怪</t>
  </si>
  <si>
    <t>刘备传怪3后排怪</t>
  </si>
  <si>
    <t>刘备传怪3BOSS</t>
  </si>
  <si>
    <t>刘备传怪4前排怪</t>
  </si>
  <si>
    <t>刘备传怪4后排怪</t>
  </si>
  <si>
    <t>刘备传怪4BOSS</t>
  </si>
  <si>
    <t>孙尚香传怪1前排怪</t>
  </si>
  <si>
    <t>孙尚香传怪1后排怪</t>
  </si>
  <si>
    <t>孙尚香传怪1BOSS</t>
  </si>
  <si>
    <t>孙尚香传怪2前排怪</t>
  </si>
  <si>
    <t>孙尚香传怪2后排怪</t>
  </si>
  <si>
    <t>孙尚香传怪2BOSS</t>
  </si>
  <si>
    <t>孙尚香传怪3前排怪</t>
  </si>
  <si>
    <t>孙尚香传怪3后排怪</t>
  </si>
  <si>
    <t>孙尚香传怪3BOSS</t>
  </si>
  <si>
    <t>孙尚香传怪4前排怪</t>
  </si>
  <si>
    <t>孙尚香传怪4后排怪</t>
  </si>
  <si>
    <t>孙尚香传怪4BOSS</t>
  </si>
  <si>
    <t>周泰传怪1前排怪</t>
  </si>
  <si>
    <t>周泰传怪1后排怪</t>
  </si>
  <si>
    <t>周泰传怪1BOSS</t>
  </si>
  <si>
    <t>周泰传怪2前排怪</t>
  </si>
  <si>
    <t>周泰传怪2后排怪</t>
  </si>
  <si>
    <t>周泰传怪2BOSS</t>
  </si>
  <si>
    <t>周泰传怪3前排怪</t>
  </si>
  <si>
    <t>周泰传怪3后排怪</t>
  </si>
  <si>
    <t>周泰传怪3BOSS</t>
  </si>
  <si>
    <t>周泰传怪4前排怪</t>
  </si>
  <si>
    <t>周泰传怪4后排怪</t>
  </si>
  <si>
    <t>周泰传怪4BOSS</t>
  </si>
  <si>
    <t>孙策传怪1前排怪</t>
  </si>
  <si>
    <t>孙策传怪1后排怪</t>
  </si>
  <si>
    <t>孙策传怪1BOSS</t>
  </si>
  <si>
    <t>孙策传怪2前排怪</t>
  </si>
  <si>
    <t>孙策传怪2后排怪</t>
  </si>
  <si>
    <t>孙策传怪2BOSS</t>
  </si>
  <si>
    <t>孙策传怪3前排怪</t>
  </si>
  <si>
    <t>孙策传怪3后排怪</t>
  </si>
  <si>
    <t>孙策传怪3BOSS</t>
  </si>
  <si>
    <t>孙策传怪4前排怪</t>
  </si>
  <si>
    <t>孙策传怪4后排怪</t>
  </si>
  <si>
    <t>孙策传怪4BOSS</t>
  </si>
  <si>
    <t>李傕传怪1前排怪</t>
  </si>
  <si>
    <t>李傕传怪1后排怪</t>
  </si>
  <si>
    <t>李傕传怪1BOSS</t>
  </si>
  <si>
    <t>李傕传怪2前排怪</t>
  </si>
  <si>
    <t>李傕传怪2后排怪</t>
  </si>
  <si>
    <t>李傕传怪2BOSS</t>
  </si>
  <si>
    <t>李傕传怪3前排怪</t>
  </si>
  <si>
    <t>李傕传怪3后排怪</t>
  </si>
  <si>
    <t>李傕传怪3BOSS</t>
  </si>
  <si>
    <t>李傕传怪4前排怪</t>
  </si>
  <si>
    <t>李傕传怪4后排怪</t>
  </si>
  <si>
    <t>李傕传怪4BOSS</t>
  </si>
  <si>
    <t>郭汜传怪1前排怪</t>
  </si>
  <si>
    <t>郭汜传怪1后排怪</t>
  </si>
  <si>
    <t>郭汜传怪1BOSS</t>
  </si>
  <si>
    <t>郭汜传怪2前排怪</t>
  </si>
  <si>
    <t>郭汜传怪2后排怪</t>
  </si>
  <si>
    <t>郭汜传怪2BOSS</t>
  </si>
  <si>
    <t>郭汜传怪3前排怪</t>
  </si>
  <si>
    <t>郭汜传怪3后排怪</t>
  </si>
  <si>
    <t>郭汜传怪3BOSS</t>
  </si>
  <si>
    <t>郭汜传怪4前排怪</t>
  </si>
  <si>
    <t>郭汜传怪4后排怪</t>
  </si>
  <si>
    <t>郭汜传怪4BOSS</t>
  </si>
  <si>
    <t>汉献帝传怪1前排怪</t>
  </si>
  <si>
    <t>汉献帝传怪1后排怪</t>
  </si>
  <si>
    <t>汉献帝传怪1BOSS</t>
  </si>
  <si>
    <t>汉献帝传怪2前排怪</t>
  </si>
  <si>
    <t>汉献帝传怪2后排怪</t>
  </si>
  <si>
    <t>汉献帝传怪2BOSS</t>
  </si>
  <si>
    <t>汉献帝传怪3前排怪</t>
  </si>
  <si>
    <t>汉献帝传怪3后排怪</t>
  </si>
  <si>
    <t>汉献帝传怪3BOSS</t>
  </si>
  <si>
    <t>汉献帝传怪4前排怪</t>
  </si>
  <si>
    <t>汉献帝传怪4后排怪</t>
  </si>
  <si>
    <t>汉献帝传怪4BOSS</t>
  </si>
  <si>
    <t>孔融传怪1前排怪</t>
  </si>
  <si>
    <t>孔融传怪1后排怪</t>
  </si>
  <si>
    <t>孔融传怪1BOSS</t>
  </si>
  <si>
    <t>孔融传怪2前排怪</t>
  </si>
  <si>
    <t>孔融传怪2后排怪</t>
  </si>
  <si>
    <t>孔融传怪2BOSS</t>
  </si>
  <si>
    <t>孔融传怪3前排怪</t>
  </si>
  <si>
    <t>孔融传怪3后排怪</t>
  </si>
  <si>
    <t>孔融传怪3BOSS</t>
  </si>
  <si>
    <t>孔融传怪4前排怪</t>
  </si>
  <si>
    <t>孔融传怪4后排怪</t>
  </si>
  <si>
    <t>孔融传怪4BOSS</t>
  </si>
  <si>
    <t>公孙瓒传怪1前排怪</t>
  </si>
  <si>
    <t>公孙瓒传怪1后排怪</t>
  </si>
  <si>
    <t>公孙瓒传怪1BOSS</t>
  </si>
  <si>
    <t>公孙瓒传怪2前排怪</t>
  </si>
  <si>
    <t>公孙瓒传怪2后排怪</t>
  </si>
  <si>
    <t>公孙瓒传怪2BOSS</t>
  </si>
  <si>
    <t>公孙瓒传怪3前排怪</t>
  </si>
  <si>
    <t>公孙瓒传怪3后排怪</t>
  </si>
  <si>
    <t>公孙瓒传怪3BOSS</t>
  </si>
  <si>
    <t>公孙瓒传怪4前排怪</t>
  </si>
  <si>
    <t>公孙瓒传怪4后排怪</t>
  </si>
  <si>
    <t>公孙瓒传怪4BOSS</t>
  </si>
  <si>
    <t>陶谦传怪1前排怪</t>
  </si>
  <si>
    <t>陶谦传怪1后排怪</t>
  </si>
  <si>
    <t>陶谦传怪1BOSS</t>
  </si>
  <si>
    <t>陶谦传怪2前排怪</t>
  </si>
  <si>
    <t>陶谦传怪2后排怪</t>
  </si>
  <si>
    <t>陶谦传怪2BOSS</t>
  </si>
  <si>
    <t>陶谦传怪3前排怪</t>
  </si>
  <si>
    <t>陶谦传怪3后排怪</t>
  </si>
  <si>
    <t>陶谦传怪3BOSS</t>
  </si>
  <si>
    <t>陶谦传怪4前排怪</t>
  </si>
  <si>
    <t>陶谦传怪4后排怪</t>
  </si>
  <si>
    <t>陶谦传怪4BOSS</t>
  </si>
  <si>
    <t>张绣传怪1前排怪</t>
  </si>
  <si>
    <t>张绣传怪1后排怪</t>
  </si>
  <si>
    <t>张绣传怪1BOSS</t>
  </si>
  <si>
    <t>张绣传怪2前排怪</t>
  </si>
  <si>
    <t>张绣传怪2后排怪</t>
  </si>
  <si>
    <t>张绣传怪2BOSS</t>
  </si>
  <si>
    <t>张绣传怪3前排怪</t>
  </si>
  <si>
    <t>张绣传怪3后排怪</t>
  </si>
  <si>
    <t>张绣传怪3BOSS</t>
  </si>
  <si>
    <t>张绣传怪4前排怪</t>
  </si>
  <si>
    <t>张绣传怪4后排怪</t>
  </si>
  <si>
    <t>张绣传怪4BOSS</t>
  </si>
  <si>
    <t>贾诩传怪1前排怪</t>
  </si>
  <si>
    <t>贾诩传怪1后排怪</t>
  </si>
  <si>
    <t>贾诩传怪1BOSS</t>
  </si>
  <si>
    <t>贾诩传怪2前排怪</t>
  </si>
  <si>
    <t>贾诩传怪2后排怪</t>
  </si>
  <si>
    <t>贾诩传怪2BOSS</t>
  </si>
  <si>
    <t>贾诩传怪3前排怪</t>
  </si>
  <si>
    <t>贾诩传怪3后排怪</t>
  </si>
  <si>
    <t>贾诩传怪3BOSS</t>
  </si>
  <si>
    <t>贾诩传怪4前排怪</t>
  </si>
  <si>
    <t>贾诩传怪4后排怪</t>
  </si>
  <si>
    <t>贾诩传怪4BOSS</t>
  </si>
  <si>
    <t>典韦传怪1前排怪</t>
  </si>
  <si>
    <t>典韦传怪1后排怪</t>
  </si>
  <si>
    <t>典韦传怪1BOSS</t>
  </si>
  <si>
    <t>典韦传怪2前排怪</t>
  </si>
  <si>
    <t>典韦传怪2后排怪</t>
  </si>
  <si>
    <t>典韦传怪2BOSS</t>
  </si>
  <si>
    <t>典韦传怪3前排怪</t>
  </si>
  <si>
    <t>典韦传怪3后排怪</t>
  </si>
  <si>
    <t>典韦传怪3BOSS</t>
  </si>
  <si>
    <t>典韦传怪4前排怪</t>
  </si>
  <si>
    <t>典韦传怪4后排怪</t>
  </si>
  <si>
    <t>典韦传怪4BOSS</t>
  </si>
  <si>
    <t>陈宫传怪1前排怪</t>
  </si>
  <si>
    <t>陈宫传怪1后排怪</t>
  </si>
  <si>
    <t>陈宫传怪1BOSS</t>
  </si>
  <si>
    <t>陈宫传怪2前排怪</t>
  </si>
  <si>
    <t>陈宫传怪2后排怪</t>
  </si>
  <si>
    <t>陈宫传怪2BOSS</t>
  </si>
  <si>
    <t>陈宫传怪3前排怪</t>
  </si>
  <si>
    <t>陈宫传怪3后排怪</t>
  </si>
  <si>
    <t>陈宫传怪3BOSS</t>
  </si>
  <si>
    <t>陈宫传怪4前排怪</t>
  </si>
  <si>
    <t>陈宫传怪4后排怪</t>
  </si>
  <si>
    <t>陈宫传怪4BOSS</t>
  </si>
  <si>
    <t>貂蝉传怪1前排怪</t>
  </si>
  <si>
    <t>貂蝉传怪1后排怪</t>
  </si>
  <si>
    <t>貂蝉传怪1BOSS</t>
  </si>
  <si>
    <t>貂蝉传怪2前排怪</t>
  </si>
  <si>
    <t>貂蝉传怪2后排怪</t>
  </si>
  <si>
    <t>貂蝉传怪2BOSS</t>
  </si>
  <si>
    <t>貂蝉传怪3前排怪</t>
  </si>
  <si>
    <t>貂蝉传怪3后排怪</t>
  </si>
  <si>
    <t>貂蝉传怪3BOSS</t>
  </si>
  <si>
    <t>貂蝉传怪4前排怪</t>
  </si>
  <si>
    <t>貂蝉传怪4后排怪</t>
  </si>
  <si>
    <t>貂蝉传怪4BOSS</t>
  </si>
  <si>
    <t>吕布传怪1前排怪</t>
  </si>
  <si>
    <t>吕布传怪1后排怪</t>
  </si>
  <si>
    <t>吕布传怪1BOSS</t>
  </si>
  <si>
    <t>吕布传怪2前排怪</t>
  </si>
  <si>
    <t>吕布传怪2后排怪</t>
  </si>
  <si>
    <t>吕布传怪2BOSS</t>
  </si>
  <si>
    <t>吕布传怪3前排怪</t>
  </si>
  <si>
    <t>吕布传怪3后排怪</t>
  </si>
  <si>
    <t>吕布传怪3BOSS</t>
  </si>
  <si>
    <t>吕布传怪4前排怪</t>
  </si>
  <si>
    <t>吕布传怪4后排怪</t>
  </si>
  <si>
    <t>吕布传怪4BOSS</t>
  </si>
  <si>
    <t>许攸传怪1前排怪</t>
  </si>
  <si>
    <t>许攸传怪1后排怪</t>
  </si>
  <si>
    <t>许攸传怪1BOSS</t>
  </si>
  <si>
    <t>许攸传怪2前排怪</t>
  </si>
  <si>
    <t>许攸传怪2后排怪</t>
  </si>
  <si>
    <t>许攸传怪2BOSS</t>
  </si>
  <si>
    <t>许攸传怪3前排怪</t>
  </si>
  <si>
    <t>许攸传怪3后排怪</t>
  </si>
  <si>
    <t>许攸传怪3BOSS</t>
  </si>
  <si>
    <t>许攸传怪4前排怪</t>
  </si>
  <si>
    <t>许攸传怪4后排怪</t>
  </si>
  <si>
    <t>许攸传怪4BOSS</t>
  </si>
  <si>
    <t>荀彧传怪1前排怪</t>
  </si>
  <si>
    <t>荀彧传怪1后排怪</t>
  </si>
  <si>
    <t>荀彧传怪1BOSS</t>
  </si>
  <si>
    <t>荀彧传怪2前排怪</t>
  </si>
  <si>
    <t>荀彧传怪2后排怪</t>
  </si>
  <si>
    <t>荀彧传怪2BOSS</t>
  </si>
  <si>
    <t>荀彧传怪3前排怪</t>
  </si>
  <si>
    <t>荀彧传怪3后排怪</t>
  </si>
  <si>
    <t>荀彧传怪3BOSS</t>
  </si>
  <si>
    <t>荀彧传怪4前排怪</t>
  </si>
  <si>
    <t>荀彧传怪4后排怪</t>
  </si>
  <si>
    <t>荀彧传怪4BOSS</t>
  </si>
  <si>
    <t>曹操传怪1前排怪</t>
  </si>
  <si>
    <t>曹操传怪1后排怪</t>
  </si>
  <si>
    <t>曹操传怪1BOSS</t>
  </si>
  <si>
    <t>曹操传怪2前排怪</t>
  </si>
  <si>
    <t>曹操传怪2后排怪</t>
  </si>
  <si>
    <t>曹操传怪2BOSS</t>
  </si>
  <si>
    <t>曹操传怪3前排怪</t>
  </si>
  <si>
    <t>曹操传怪3后排怪</t>
  </si>
  <si>
    <t>曹操传怪3BOSS</t>
  </si>
  <si>
    <t>曹操传怪4前排怪</t>
  </si>
  <si>
    <t>曹操传怪4后排怪</t>
  </si>
  <si>
    <t>曹操传怪4BOSS</t>
  </si>
  <si>
    <t>西凉之战怪1前排怪</t>
  </si>
  <si>
    <t>西凉之战怪1后排怪</t>
  </si>
  <si>
    <t>西凉之战怪1BOSS</t>
  </si>
  <si>
    <t>西凉之战怪2前排怪</t>
  </si>
  <si>
    <t>西凉之战怪2后排怪</t>
  </si>
  <si>
    <t>西凉之战怪2BOSS</t>
  </si>
  <si>
    <t>西凉之战怪3前排怪</t>
  </si>
  <si>
    <t>西凉之战怪3后排怪</t>
  </si>
  <si>
    <t>西凉之战怪3BOSS</t>
  </si>
  <si>
    <t>西凉之战怪4前排怪</t>
  </si>
  <si>
    <t>西凉之战怪4后排怪</t>
  </si>
  <si>
    <t>西凉之战怪4BOSS</t>
  </si>
  <si>
    <t>南中争霸战怪1前排怪</t>
  </si>
  <si>
    <t>南中争霸战怪1后排怪</t>
  </si>
  <si>
    <t>南中争霸战怪1BOSS</t>
  </si>
  <si>
    <t>南中争霸战怪2前排怪</t>
  </si>
  <si>
    <t>南中争霸战怪2后排怪</t>
  </si>
  <si>
    <t>南中争霸战怪2BOSS</t>
  </si>
  <si>
    <t>南中争霸战怪3前排怪</t>
  </si>
  <si>
    <t>南中争霸战怪3后排怪</t>
  </si>
  <si>
    <t>南中争霸战怪3BOSS</t>
  </si>
  <si>
    <t>南中争霸战怪4前排怪</t>
  </si>
  <si>
    <t>南中争霸战怪4后排怪</t>
  </si>
  <si>
    <t>南中争霸战怪4BOSS</t>
  </si>
  <si>
    <t>黄巾起义怪1前排怪</t>
  </si>
  <si>
    <t>黄巾起义怪1后排怪</t>
  </si>
  <si>
    <t>黄巾起义怪1BOSS</t>
  </si>
  <si>
    <t>黄巾起义怪2前排怪</t>
  </si>
  <si>
    <t>黄巾起义怪2后排怪</t>
  </si>
  <si>
    <t>黄巾起义怪2BOSS</t>
  </si>
  <si>
    <t>黄巾起义怪3前排怪</t>
  </si>
  <si>
    <t>黄巾起义怪3后排怪</t>
  </si>
  <si>
    <t>黄巾起义怪3BOSS</t>
  </si>
  <si>
    <t>黄巾起义怪4前排怪</t>
  </si>
  <si>
    <t>黄巾起义怪4后排怪</t>
  </si>
  <si>
    <t>黄巾起义怪4BOSS</t>
  </si>
  <si>
    <t>魂断汜水关怪1前排怪</t>
  </si>
  <si>
    <t>魂断汜水关怪1后排怪</t>
  </si>
  <si>
    <t>魂断汜水关怪1BOSS</t>
  </si>
  <si>
    <t>魂断汜水关怪2前排怪</t>
  </si>
  <si>
    <t>魂断汜水关怪2后排怪</t>
  </si>
  <si>
    <t>魂断汜水关怪2BOSS</t>
  </si>
  <si>
    <t>魂断汜水关怪3前排怪</t>
  </si>
  <si>
    <t>魂断汜水关怪3后排怪</t>
  </si>
  <si>
    <t>魂断汜水关怪3BOSS</t>
  </si>
  <si>
    <t>魂断汜水关怪4前排怪</t>
  </si>
  <si>
    <t>魂断汜水关怪4后排怪</t>
  </si>
  <si>
    <t>魂断汜水关怪4BOSS</t>
  </si>
  <si>
    <t>勇决虎牢关怪1前排怪</t>
  </si>
  <si>
    <t>勇决虎牢关怪1后排怪</t>
  </si>
  <si>
    <t>勇决虎牢关怪1BOSS</t>
  </si>
  <si>
    <t>勇决虎牢关怪2前排怪</t>
  </si>
  <si>
    <t>勇决虎牢关怪2后排怪</t>
  </si>
  <si>
    <t>勇决虎牢关怪2BOSS</t>
  </si>
  <si>
    <t>勇决虎牢关怪3前排怪</t>
  </si>
  <si>
    <t>勇决虎牢关怪3后排怪</t>
  </si>
  <si>
    <t>勇决虎牢关怪3BOSS</t>
  </si>
  <si>
    <t>勇决虎牢关怪4前排怪</t>
  </si>
  <si>
    <t>勇决虎牢关怪4后排怪</t>
  </si>
  <si>
    <t>勇决虎牢关怪4BOSS</t>
  </si>
  <si>
    <t>吴郡之战怪1前排怪</t>
  </si>
  <si>
    <t>吴郡之战怪1后排怪</t>
  </si>
  <si>
    <t>吴郡之战怪1BOSS</t>
  </si>
  <si>
    <t>吴郡之战怪2前排怪</t>
  </si>
  <si>
    <t>吴郡之战怪2后排怪</t>
  </si>
  <si>
    <t>吴郡之战怪2BOSS</t>
  </si>
  <si>
    <t>吴郡之战怪3前排怪</t>
  </si>
  <si>
    <t>吴郡之战怪3后排怪</t>
  </si>
  <si>
    <t>吴郡之战怪3BOSS</t>
  </si>
  <si>
    <t>吴郡之战怪4前排怪</t>
  </si>
  <si>
    <t>吴郡之战怪4后排怪</t>
  </si>
  <si>
    <t>吴郡之战怪4BOSS</t>
  </si>
  <si>
    <t>汉帝争夺战怪1前排怪</t>
  </si>
  <si>
    <t>汉帝争夺战怪1后排怪</t>
  </si>
  <si>
    <t>汉帝争夺战怪1BOSS</t>
  </si>
  <si>
    <t>汉帝争夺战怪2前排怪</t>
  </si>
  <si>
    <t>汉帝争夺战怪2后排怪</t>
  </si>
  <si>
    <t>汉帝争夺战怪2BOSS</t>
  </si>
  <si>
    <t>汉帝争夺战怪3前排怪</t>
  </si>
  <si>
    <t>汉帝争夺战怪3后排怪</t>
  </si>
  <si>
    <t>汉帝争夺战怪3BOSS</t>
  </si>
  <si>
    <t>汉帝争夺战怪4前排怪</t>
  </si>
  <si>
    <t>汉帝争夺战怪4后排怪</t>
  </si>
  <si>
    <t>汉帝争夺战怪4BOSS</t>
  </si>
  <si>
    <t>徐州之战怪1前排怪</t>
  </si>
  <si>
    <t>徐州之战怪1后排怪</t>
  </si>
  <si>
    <t>徐州之战怪1BOSS</t>
  </si>
  <si>
    <t>徐州之战怪2前排怪</t>
  </si>
  <si>
    <t>徐州之战怪2后排怪</t>
  </si>
  <si>
    <t>徐州之战怪2BOSS</t>
  </si>
  <si>
    <t>徐州之战怪3前排怪</t>
  </si>
  <si>
    <t>徐州之战怪3后排怪</t>
  </si>
  <si>
    <t>徐州之战怪3BOSS</t>
  </si>
  <si>
    <t>徐州之战怪4前排怪</t>
  </si>
  <si>
    <t>徐州之战怪4后排怪</t>
  </si>
  <si>
    <t>徐州之战怪4BOSS</t>
  </si>
  <si>
    <t>宛城之战怪1前排怪</t>
  </si>
  <si>
    <t>宛城之战怪1后排怪</t>
  </si>
  <si>
    <t>宛城之战怪1BOSS</t>
  </si>
  <si>
    <t>宛城之战怪2前排怪</t>
  </si>
  <si>
    <t>宛城之战怪2后排怪</t>
  </si>
  <si>
    <t>宛城之战怪2BOSS</t>
  </si>
  <si>
    <t>宛城之战怪3前排怪</t>
  </si>
  <si>
    <t>宛城之战怪3后排怪</t>
  </si>
  <si>
    <t>宛城之战怪3BOSS</t>
  </si>
  <si>
    <t>宛城之战怪4前排怪</t>
  </si>
  <si>
    <t>宛城之战怪4后排怪</t>
  </si>
  <si>
    <t>宛城之战怪4BOSS</t>
  </si>
  <si>
    <t>下邳之战怪1前排怪</t>
  </si>
  <si>
    <t>下邳之战怪1后排怪</t>
  </si>
  <si>
    <t>下邳之战怪1BOSS</t>
  </si>
  <si>
    <t>下邳之战怪2前排怪</t>
  </si>
  <si>
    <t>下邳之战怪2后排怪</t>
  </si>
  <si>
    <t>下邳之战怪2BOSS</t>
  </si>
  <si>
    <t>下邳之战怪3前排怪</t>
  </si>
  <si>
    <t>下邳之战怪3后排怪</t>
  </si>
  <si>
    <t>下邳之战怪3BOSS</t>
  </si>
  <si>
    <t>下邳之战怪4前排怪</t>
  </si>
  <si>
    <t>下邳之战怪4后排怪</t>
  </si>
  <si>
    <t>下邳之战怪4BOSS</t>
  </si>
  <si>
    <t>官渡之战怪1前排怪</t>
  </si>
  <si>
    <t>官渡之战怪1后排怪</t>
  </si>
  <si>
    <t>官渡之战怪1BOSS</t>
  </si>
  <si>
    <t>官渡之战怪2前排怪</t>
  </si>
  <si>
    <t>官渡之战怪2后排怪</t>
  </si>
  <si>
    <t>官渡之战怪2BOSS</t>
  </si>
  <si>
    <t>官渡之战怪3前排怪</t>
  </si>
  <si>
    <t>官渡之战怪3后排怪</t>
  </si>
  <si>
    <t>官渡之战怪3BOSS</t>
  </si>
  <si>
    <t>官渡之战怪4前排怪</t>
  </si>
  <si>
    <t>官渡之战怪4后排怪</t>
  </si>
  <si>
    <t>官渡之战怪4BOSS</t>
  </si>
  <si>
    <t>西凉铁骑</t>
    <phoneticPr fontId="1" type="noConversion"/>
  </si>
  <si>
    <t>西凉弩手</t>
    <phoneticPr fontId="1" type="noConversion"/>
  </si>
  <si>
    <t>西凉武士</t>
    <phoneticPr fontId="1" type="noConversion"/>
  </si>
  <si>
    <t>西凉弓手</t>
    <phoneticPr fontId="1" type="noConversion"/>
  </si>
  <si>
    <t>西凉刀盾手</t>
    <phoneticPr fontId="1" type="noConversion"/>
  </si>
  <si>
    <t>西凉谋士</t>
    <phoneticPr fontId="1" type="noConversion"/>
  </si>
  <si>
    <t>南中重甲兵</t>
    <phoneticPr fontId="1" type="noConversion"/>
  </si>
  <si>
    <t>南中道士</t>
    <phoneticPr fontId="1" type="noConversion"/>
  </si>
  <si>
    <t>南中武者</t>
    <phoneticPr fontId="1" type="noConversion"/>
  </si>
  <si>
    <t>南中医师</t>
    <phoneticPr fontId="1" type="noConversion"/>
  </si>
  <si>
    <t>南中巨斧兵</t>
    <phoneticPr fontId="1" type="noConversion"/>
  </si>
  <si>
    <t>南中弓弩手</t>
    <phoneticPr fontId="1" type="noConversion"/>
  </si>
  <si>
    <t>黄巾步兵</t>
  </si>
  <si>
    <t>黄巾弩手</t>
  </si>
  <si>
    <t>黄巾咒术师</t>
    <phoneticPr fontId="1" type="noConversion"/>
  </si>
  <si>
    <t>黄巾医药师</t>
    <phoneticPr fontId="1" type="noConversion"/>
  </si>
  <si>
    <t>黄巾刀盾兵</t>
    <phoneticPr fontId="1" type="noConversion"/>
  </si>
  <si>
    <t>黄巾道士</t>
    <phoneticPr fontId="1" type="noConversion"/>
  </si>
  <si>
    <t>汜水刀盾兵</t>
    <phoneticPr fontId="1" type="noConversion"/>
  </si>
  <si>
    <t>汜水弓弩兵</t>
    <phoneticPr fontId="1" type="noConversion"/>
  </si>
  <si>
    <t>汜水重甲兵</t>
    <phoneticPr fontId="1" type="noConversion"/>
  </si>
  <si>
    <t>汜水刀斧兵</t>
    <phoneticPr fontId="1" type="noConversion"/>
  </si>
  <si>
    <t>汜水长枪兵</t>
    <phoneticPr fontId="1" type="noConversion"/>
  </si>
  <si>
    <t>汜水后勤兵</t>
    <phoneticPr fontId="1" type="noConversion"/>
  </si>
  <si>
    <t>虎牢死士</t>
    <phoneticPr fontId="1" type="noConversion"/>
  </si>
  <si>
    <t>虎牢弓弩兵</t>
    <phoneticPr fontId="1" type="noConversion"/>
  </si>
  <si>
    <t>虎牢刀盾兵</t>
    <phoneticPr fontId="1" type="noConversion"/>
  </si>
  <si>
    <t>虎牢后勤兵</t>
    <phoneticPr fontId="1" type="noConversion"/>
  </si>
  <si>
    <t>虎牢刀兵</t>
    <phoneticPr fontId="1" type="noConversion"/>
  </si>
  <si>
    <t>虎牢弓手</t>
    <phoneticPr fontId="1" type="noConversion"/>
  </si>
  <si>
    <t>吴郡刀骑兵</t>
    <phoneticPr fontId="1" type="noConversion"/>
  </si>
  <si>
    <t>吴郡舞娘</t>
    <phoneticPr fontId="1" type="noConversion"/>
  </si>
  <si>
    <t>吴郡长枪兵</t>
    <phoneticPr fontId="1" type="noConversion"/>
  </si>
  <si>
    <t>吴郡弓手</t>
    <phoneticPr fontId="1" type="noConversion"/>
  </si>
  <si>
    <t>吴郡重甲兵</t>
    <phoneticPr fontId="1" type="noConversion"/>
  </si>
  <si>
    <t>吴郡道士</t>
    <phoneticPr fontId="1" type="noConversion"/>
  </si>
  <si>
    <t>长安刀骑兵</t>
    <phoneticPr fontId="1" type="noConversion"/>
  </si>
  <si>
    <t>长安巨斧兵</t>
    <phoneticPr fontId="1" type="noConversion"/>
  </si>
  <si>
    <t>长安重甲兵</t>
    <phoneticPr fontId="1" type="noConversion"/>
  </si>
  <si>
    <t>长安弓手</t>
    <phoneticPr fontId="1" type="noConversion"/>
  </si>
  <si>
    <t>长安文官</t>
    <phoneticPr fontId="1" type="noConversion"/>
  </si>
  <si>
    <t>徐州重甲兵</t>
    <phoneticPr fontId="1" type="noConversion"/>
  </si>
  <si>
    <t>徐州弓弩手</t>
    <phoneticPr fontId="1" type="noConversion"/>
  </si>
  <si>
    <t>徐州刀骑兵</t>
    <phoneticPr fontId="1" type="noConversion"/>
  </si>
  <si>
    <t>徐州文官</t>
    <phoneticPr fontId="1" type="noConversion"/>
  </si>
  <si>
    <t>徐州长枪兵</t>
    <phoneticPr fontId="1" type="noConversion"/>
  </si>
  <si>
    <t>徐州佩刀兵</t>
    <phoneticPr fontId="1" type="noConversion"/>
  </si>
  <si>
    <t>宛城死士</t>
    <phoneticPr fontId="1" type="noConversion"/>
  </si>
  <si>
    <t>宛城文官</t>
    <phoneticPr fontId="1" type="noConversion"/>
  </si>
  <si>
    <t>宛城重甲兵</t>
    <phoneticPr fontId="1" type="noConversion"/>
  </si>
  <si>
    <t>宛城道士</t>
    <phoneticPr fontId="1" type="noConversion"/>
  </si>
  <si>
    <t>宛城弓手</t>
    <phoneticPr fontId="1" type="noConversion"/>
  </si>
  <si>
    <t>宛城巨斧兵</t>
    <phoneticPr fontId="1" type="noConversion"/>
  </si>
  <si>
    <t>下邳重甲兵</t>
    <phoneticPr fontId="1" type="noConversion"/>
  </si>
  <si>
    <t>下邳文官</t>
    <phoneticPr fontId="1" type="noConversion"/>
  </si>
  <si>
    <t>下邳防御兵</t>
    <phoneticPr fontId="1" type="noConversion"/>
  </si>
  <si>
    <t>下邳后勤兵</t>
    <phoneticPr fontId="1" type="noConversion"/>
  </si>
  <si>
    <t>下邳长枪兵</t>
    <phoneticPr fontId="1" type="noConversion"/>
  </si>
  <si>
    <t>下邳巨斧兵</t>
    <phoneticPr fontId="1" type="noConversion"/>
  </si>
  <si>
    <t>官渡刀兵</t>
    <phoneticPr fontId="1" type="noConversion"/>
  </si>
  <si>
    <t>官渡后勤兵</t>
    <phoneticPr fontId="1" type="noConversion"/>
  </si>
  <si>
    <t>官渡文官</t>
    <phoneticPr fontId="1" type="noConversion"/>
  </si>
  <si>
    <t>官渡重甲兵</t>
    <phoneticPr fontId="1" type="noConversion"/>
  </si>
  <si>
    <t>官渡长枪兵</t>
    <phoneticPr fontId="1" type="noConversion"/>
  </si>
  <si>
    <t>官渡死士</t>
    <phoneticPr fontId="1" type="noConversion"/>
  </si>
  <si>
    <t>西凉死士</t>
    <phoneticPr fontId="1" type="noConversion"/>
  </si>
  <si>
    <t>南中藤甲兵</t>
    <phoneticPr fontId="1" type="noConversion"/>
  </si>
  <si>
    <t>黄巾长枪兵</t>
    <phoneticPr fontId="1" type="noConversion"/>
  </si>
  <si>
    <t>黄巾后勤兵</t>
    <phoneticPr fontId="1" type="noConversion"/>
  </si>
  <si>
    <t>汜水骑兵</t>
    <phoneticPr fontId="1" type="noConversion"/>
  </si>
  <si>
    <t>汜水死士</t>
    <phoneticPr fontId="1" type="noConversion"/>
  </si>
  <si>
    <t>虎牢长枪兵</t>
    <phoneticPr fontId="1" type="noConversion"/>
  </si>
  <si>
    <t>吴郡刀盾兵</t>
    <phoneticPr fontId="1" type="noConversion"/>
  </si>
  <si>
    <t>吴郡后勤兵</t>
    <phoneticPr fontId="1" type="noConversion"/>
  </si>
  <si>
    <t>长安长枪兵</t>
    <phoneticPr fontId="1" type="noConversion"/>
  </si>
  <si>
    <t>长安弓弩手</t>
    <phoneticPr fontId="1" type="noConversion"/>
  </si>
  <si>
    <t>徐州刀盾兵</t>
    <phoneticPr fontId="1" type="noConversion"/>
  </si>
  <si>
    <t>徐州死士</t>
    <phoneticPr fontId="1" type="noConversion"/>
  </si>
  <si>
    <t>宛城长枪兵</t>
    <phoneticPr fontId="1" type="noConversion"/>
  </si>
  <si>
    <t>宛城弓弩手</t>
    <phoneticPr fontId="1" type="noConversion"/>
  </si>
  <si>
    <t>官渡刀盾兵</t>
    <phoneticPr fontId="1" type="noConversion"/>
  </si>
  <si>
    <t>官渡道士</t>
    <phoneticPr fontId="1" type="noConversion"/>
  </si>
  <si>
    <t>陈琳</t>
  </si>
  <si>
    <t>袁绍</t>
    <phoneticPr fontId="1" type="noConversion"/>
  </si>
  <si>
    <t>鲁肃</t>
    <phoneticPr fontId="1" type="noConversion"/>
  </si>
  <si>
    <t>周仓</t>
    <phoneticPr fontId="1" type="noConversion"/>
  </si>
  <si>
    <t>颜良</t>
    <phoneticPr fontId="1" type="noConversion"/>
  </si>
  <si>
    <t>曹操</t>
    <phoneticPr fontId="1" type="noConversion"/>
  </si>
  <si>
    <t>貂蝉</t>
    <phoneticPr fontId="1" type="noConversion"/>
  </si>
  <si>
    <t>刘备</t>
    <phoneticPr fontId="1" type="noConversion"/>
  </si>
  <si>
    <t>曹丕</t>
    <phoneticPr fontId="1" type="noConversion"/>
  </si>
  <si>
    <t>孙策</t>
    <phoneticPr fontId="1" type="noConversion"/>
  </si>
  <si>
    <t>何进</t>
    <phoneticPr fontId="1" type="noConversion"/>
  </si>
  <si>
    <t>郭嘉</t>
    <phoneticPr fontId="1" type="noConversion"/>
  </si>
  <si>
    <t>董卓</t>
    <phoneticPr fontId="1" type="noConversion"/>
  </si>
  <si>
    <t>贾诩</t>
    <phoneticPr fontId="1" type="noConversion"/>
  </si>
  <si>
    <t>董承</t>
    <phoneticPr fontId="1" type="noConversion"/>
  </si>
  <si>
    <t>吉平</t>
    <phoneticPr fontId="1" type="noConversion"/>
  </si>
  <si>
    <t>杨奉</t>
    <phoneticPr fontId="1" type="noConversion"/>
  </si>
  <si>
    <t>张绣</t>
    <phoneticPr fontId="1" type="noConversion"/>
  </si>
  <si>
    <t>孔融</t>
    <phoneticPr fontId="1" type="noConversion"/>
  </si>
  <si>
    <t>糜竺</t>
    <phoneticPr fontId="1" type="noConversion"/>
  </si>
  <si>
    <t>蔡邕</t>
    <phoneticPr fontId="1" type="noConversion"/>
  </si>
  <si>
    <t>刘表</t>
    <phoneticPr fontId="1" type="noConversion"/>
  </si>
  <si>
    <t>贾诩</t>
    <phoneticPr fontId="1" type="noConversion"/>
  </si>
  <si>
    <t>张济</t>
    <phoneticPr fontId="1" type="noConversion"/>
  </si>
  <si>
    <t>宋宪</t>
    <phoneticPr fontId="1" type="noConversion"/>
  </si>
  <si>
    <t>侯成</t>
    <phoneticPr fontId="1" type="noConversion"/>
  </si>
  <si>
    <t>魏续</t>
    <phoneticPr fontId="1" type="noConversion"/>
  </si>
  <si>
    <t>董卓</t>
    <phoneticPr fontId="1" type="noConversion"/>
  </si>
  <si>
    <t>陶谦</t>
    <phoneticPr fontId="1" type="noConversion"/>
  </si>
  <si>
    <t>诸葛亮</t>
    <phoneticPr fontId="1" type="noConversion"/>
  </si>
  <si>
    <t>刘备</t>
    <phoneticPr fontId="1" type="noConversion"/>
  </si>
  <si>
    <t>夏侯惇</t>
    <phoneticPr fontId="1" type="noConversion"/>
  </si>
  <si>
    <t>荀彧</t>
    <phoneticPr fontId="1" type="noConversion"/>
  </si>
  <si>
    <t>郭嘉</t>
    <phoneticPr fontId="1" type="noConversion"/>
  </si>
  <si>
    <t>程昱</t>
    <phoneticPr fontId="1" type="noConversion"/>
  </si>
  <si>
    <t>荀攸</t>
    <phoneticPr fontId="1" type="noConversion"/>
  </si>
  <si>
    <t>吕布</t>
    <phoneticPr fontId="1" type="noConversion"/>
  </si>
  <si>
    <t>孙坚</t>
    <phoneticPr fontId="1" type="noConversion"/>
  </si>
  <si>
    <t>何进</t>
    <phoneticPr fontId="1" type="noConversion"/>
  </si>
  <si>
    <t>夏侯渊</t>
    <phoneticPr fontId="1" type="noConversion"/>
  </si>
  <si>
    <t>牛金</t>
    <phoneticPr fontId="1" type="noConversion"/>
  </si>
  <si>
    <t>曹仁</t>
    <phoneticPr fontId="1" type="noConversion"/>
  </si>
  <si>
    <t>李典</t>
    <phoneticPr fontId="1" type="noConversion"/>
  </si>
  <si>
    <t>孙权</t>
    <phoneticPr fontId="1" type="noConversion"/>
  </si>
  <si>
    <t>文丑</t>
    <phoneticPr fontId="1" type="noConversion"/>
  </si>
  <si>
    <t>汉献帝</t>
    <phoneticPr fontId="1" type="noConversion"/>
  </si>
  <si>
    <t>关羽</t>
    <phoneticPr fontId="1" type="noConversion"/>
  </si>
  <si>
    <t>徐晃</t>
    <phoneticPr fontId="1" type="noConversion"/>
  </si>
  <si>
    <t>刘禅</t>
    <phoneticPr fontId="1" type="noConversion"/>
  </si>
  <si>
    <t>廖化</t>
    <phoneticPr fontId="1" type="noConversion"/>
  </si>
  <si>
    <t>张飞</t>
    <phoneticPr fontId="1" type="noConversion"/>
  </si>
  <si>
    <t>公孙瓒</t>
    <phoneticPr fontId="1" type="noConversion"/>
  </si>
  <si>
    <t>赵云</t>
    <phoneticPr fontId="1" type="noConversion"/>
  </si>
  <si>
    <t>袁术</t>
    <phoneticPr fontId="1" type="noConversion"/>
  </si>
  <si>
    <t>周瑜</t>
    <phoneticPr fontId="1" type="noConversion"/>
  </si>
  <si>
    <t>太史慈</t>
    <phoneticPr fontId="1" type="noConversion"/>
  </si>
  <si>
    <t>孙策</t>
    <phoneticPr fontId="1" type="noConversion"/>
  </si>
  <si>
    <t>张昭</t>
    <phoneticPr fontId="1" type="noConversion"/>
  </si>
  <si>
    <t>韩馥</t>
    <phoneticPr fontId="1" type="noConversion"/>
  </si>
  <si>
    <t>郭图</t>
    <phoneticPr fontId="1" type="noConversion"/>
  </si>
  <si>
    <t>沮授</t>
    <phoneticPr fontId="1" type="noConversion"/>
  </si>
  <si>
    <t>李孚</t>
    <phoneticPr fontId="1" type="noConversion"/>
  </si>
  <si>
    <t>逢纪</t>
    <phoneticPr fontId="1" type="noConversion"/>
  </si>
  <si>
    <t>袁尚</t>
    <phoneticPr fontId="1" type="noConversion"/>
  </si>
  <si>
    <t>审配</t>
    <phoneticPr fontId="1" type="noConversion"/>
  </si>
  <si>
    <t>辛评</t>
    <phoneticPr fontId="1" type="noConversion"/>
  </si>
  <si>
    <t>袁谭</t>
    <phoneticPr fontId="1" type="noConversion"/>
  </si>
  <si>
    <t>曹丕</t>
    <phoneticPr fontId="1" type="noConversion"/>
  </si>
  <si>
    <t>曹植</t>
    <phoneticPr fontId="1" type="noConversion"/>
  </si>
  <si>
    <t>郭女王</t>
    <phoneticPr fontId="1" type="noConversion"/>
  </si>
  <si>
    <t>甄姬</t>
    <phoneticPr fontId="1" type="noConversion"/>
  </si>
  <si>
    <t>张辽</t>
    <phoneticPr fontId="1" type="noConversion"/>
  </si>
  <si>
    <t>王子服</t>
    <phoneticPr fontId="1" type="noConversion"/>
  </si>
  <si>
    <t>我义女貂蝉，能歌善舞，又生得国色天香，离间之计，全靠她了。</t>
    <phoneticPr fontId="1" type="noConversion"/>
  </si>
  <si>
    <t>哈哈，司徒王允献给我貂蝉这么个美艳尤物，回去给他升官。</t>
    <phoneticPr fontId="1" type="noConversion"/>
  </si>
  <si>
    <t>貂蝉这样的绝世美人，也只有我这种天下无敌的英雄能配得上！</t>
    <phoneticPr fontId="1" type="noConversion"/>
  </si>
  <si>
    <t>我以自己的绝世美貌剿除国贼，终不负司徒王大人的养育之恩。</t>
    <phoneticPr fontId="1" type="noConversion"/>
  </si>
  <si>
    <t>若非我与王大人合作，将那董卓逆贼斩杀，貂蝉美人岂能归我？</t>
    <phoneticPr fontId="1" type="noConversion"/>
  </si>
  <si>
    <t>我只是感念董卓当年的知遇之恩，并非为他说话，王允小人奈何杀我！</t>
    <phoneticPr fontId="1" type="noConversion"/>
  </si>
  <si>
    <t>若非王允，我怕依旧是那董卓逆贼的傀儡。</t>
    <phoneticPr fontId="1" type="noConversion"/>
  </si>
  <si>
    <t>连董卓这样不可一世的大奸贼都死于我的手下，我还有什么可惧怕的呢？</t>
  </si>
  <si>
    <t>听闻西凉董卓实力强大，英勇不凡，本将军手下正好缺兵，快传他入京！</t>
    <phoneticPr fontId="1" type="noConversion"/>
  </si>
  <si>
    <t>西凉董卓，仗着手下兵力强横，在朝中作威作福，我要起兵除了他！</t>
    <phoneticPr fontId="1" type="noConversion"/>
  </si>
  <si>
    <t>如今董卓老贼竟然霸占貂蝉，尽管他实力惊人，我也一定要杀了他，夺回貂蝉！</t>
    <phoneticPr fontId="1" type="noConversion"/>
  </si>
  <si>
    <t>有我手下这支西凉铁骑，汉室算什么，天下还不是老夫的囊中之物，哈哈哈哈。</t>
    <phoneticPr fontId="1" type="noConversion"/>
  </si>
  <si>
    <t>曹贼势大，我愿到北海请孔融发兵救援徐州！</t>
    <phoneticPr fontId="1" type="noConversion"/>
  </si>
  <si>
    <t>陶谦乃我故交，如今他为曹贼所困，我岂有不帮之理。</t>
    <phoneticPr fontId="1" type="noConversion"/>
  </si>
  <si>
    <t>若非陶谦陶大人三让徐州与我，我刘备怕是仍旧颠沛流离。</t>
    <phoneticPr fontId="1" type="noConversion"/>
  </si>
  <si>
    <t>任曹操如何势大，有我与众将守卫徐州，定叫他无功而返！</t>
    <phoneticPr fontId="1" type="noConversion"/>
  </si>
  <si>
    <t>太史慈一人单骑便能杀出敌人的重重围堵，真是世上少有的勇将。</t>
    <phoneticPr fontId="1" type="noConversion"/>
  </si>
  <si>
    <t>太史慈只为答谢孔融对母亲的照顾，就冒死来向我求援，义气干云，令我敬佩。</t>
    <phoneticPr fontId="1" type="noConversion"/>
  </si>
  <si>
    <t>太史慈勇武，竟能与我打得不相上下，如有他相助，平定江东轻而易举。</t>
    <phoneticPr fontId="1" type="noConversion"/>
  </si>
  <si>
    <t>大丈夫生于乱世，当带三尺剑，立不世之功。</t>
    <phoneticPr fontId="1" type="noConversion"/>
  </si>
  <si>
    <t>主公，我虽略有才华，但我好友郭嘉胜我十倍，定能助成主公的大业。</t>
    <phoneticPr fontId="1" type="noConversion"/>
  </si>
  <si>
    <t>郭嘉用计水淹下邳，我一身武力天下无双却无用武之地，实在可恨！</t>
    <phoneticPr fontId="1" type="noConversion"/>
  </si>
  <si>
    <t>若是奉孝还在，我怎么会在赤壁遭遇如此大败，哀哉奉孝！惜哉奉孝！痛哉奉孝！</t>
    <phoneticPr fontId="1" type="noConversion"/>
  </si>
  <si>
    <t>世人说卧龙凤雏得一可安天下。可笑，丞相有荀彧和我在，天下岂会是旁人的？</t>
    <phoneticPr fontId="1" type="noConversion"/>
  </si>
  <si>
    <t>我等兄弟如今称霸长安，多亏贾军师妙计啊，贾诩真是足智多谋。</t>
    <phoneticPr fontId="1" type="noConversion"/>
  </si>
  <si>
    <t>我张绣屈居宛城数年，如今请到贾诩做军师，终于可以大展宏图啦。</t>
    <phoneticPr fontId="1" type="noConversion"/>
  </si>
  <si>
    <t>说到老谋深算，明哲保身，贾诩才是我的老师。</t>
    <phoneticPr fontId="1" type="noConversion"/>
  </si>
  <si>
    <t>世人皆说我毒计乱世，可我若非出了这些毒计，身家性命早就不保矣。</t>
    <phoneticPr fontId="1" type="noConversion"/>
  </si>
  <si>
    <t>我家祖辈都吃汉朝俸禄，愿助董承兄共诛国贼!</t>
    <phoneticPr fontId="1" type="noConversion"/>
  </si>
  <si>
    <t>董承兄乃汉室忠臣，有他协助皇帝，定能重振汉室基业！</t>
    <phoneticPr fontId="1" type="noConversion"/>
  </si>
  <si>
    <t>协助国舅爷剿灭汉贼，就是灭我九族，我也不后悔。</t>
    <phoneticPr fontId="1" type="noConversion"/>
  </si>
  <si>
    <t>只要能剿灭逆贼光复汉室，就算牺牲了我自己的性命又有何妨！</t>
    <phoneticPr fontId="1" type="noConversion"/>
  </si>
  <si>
    <t>陛下虽年幼，却是正统大汉皇帝，聪明绝顶，他定能光复汉室！</t>
    <phoneticPr fontId="1" type="noConversion"/>
  </si>
  <si>
    <t>陛下以衣带诏托付与臣，臣定当斩杀逆贼，救国与危难。</t>
    <phoneticPr fontId="1" type="noConversion"/>
  </si>
  <si>
    <t>陛下，只要你将帝位禅让与我，天下的好东西，我可以和你一起享受。</t>
    <phoneticPr fontId="1" type="noConversion"/>
  </si>
  <si>
    <t>我一定要光复汉室江山！</t>
    <phoneticPr fontId="1" type="noConversion"/>
  </si>
  <si>
    <t>有我与张绣将军联手，定能抗衡曹操逆贼的进攻！</t>
    <phoneticPr fontId="1" type="noConversion"/>
  </si>
  <si>
    <t>我只道世人都被曹操的霸道折服，没想到张绣还有反抗的勇气。</t>
    <phoneticPr fontId="1" type="noConversion"/>
  </si>
  <si>
    <t>我侄儿武力高强，为人勇猛，定能继承我的事业。</t>
    <phoneticPr fontId="1" type="noConversion"/>
  </si>
  <si>
    <t>曹贼！要我投降，休想！</t>
    <phoneticPr fontId="1" type="noConversion"/>
  </si>
  <si>
    <t>吕布只顾自己，不管我们死活，魏兄，不如一起杀了吕布，以泄心头之恨。</t>
    <phoneticPr fontId="1" type="noConversion"/>
  </si>
  <si>
    <t>若非魏续，我怕早就被吕布砍了脑袋。</t>
    <phoneticPr fontId="1" type="noConversion"/>
  </si>
  <si>
    <t>魏续小儿，忘了谁给你荣华富贵了吗？居然敢叛我？</t>
    <phoneticPr fontId="1" type="noConversion"/>
  </si>
  <si>
    <t>吕布小人不顾我们死活，我们不如活捉了他，献与曹丞相。</t>
    <phoneticPr fontId="1" type="noConversion"/>
  </si>
  <si>
    <t>跟随吕布将军的日子里，我学到了很多武艺！</t>
    <phoneticPr fontId="1" type="noConversion"/>
  </si>
  <si>
    <t>吕布将军确实是个大英雄，我真希望能一直在他身边……</t>
    <phoneticPr fontId="1" type="noConversion"/>
  </si>
  <si>
    <t>我儿奉先乃绝世猛将，真正的一夫当关，万夫莫开！</t>
    <phoneticPr fontId="1" type="noConversion"/>
  </si>
  <si>
    <t>这天地间已经没有我的对手了么！</t>
    <phoneticPr fontId="1" type="noConversion"/>
  </si>
  <si>
    <t>天下英雄，只有刘备与我两个人而已！</t>
    <phoneticPr fontId="1" type="noConversion"/>
  </si>
  <si>
    <t>刘备贵为皇叔，为人宽厚有仁德，我死之后，徐州百姓就托付给他了。</t>
    <phoneticPr fontId="1" type="noConversion"/>
  </si>
  <si>
    <t>刘皇叔不辞辛劳，三顾茅庐请我出山。我自当鞠躬尽瘁，死而后已。</t>
    <phoneticPr fontId="1" type="noConversion"/>
  </si>
  <si>
    <t>我一生辛劳，只为光复汉室。可惜不能亲手扫平乱世，给百姓一个太平。</t>
    <phoneticPr fontId="1" type="noConversion"/>
  </si>
  <si>
    <t>程昱虽然是个文官，可是勇敢果断，丝毫不逊于武将。</t>
    <phoneticPr fontId="1" type="noConversion"/>
  </si>
  <si>
    <t>程昱能言善辩，在百姓间又非常有威望，坚守兖州，他功不可没。</t>
    <phoneticPr fontId="1" type="noConversion"/>
  </si>
  <si>
    <t>我喝一壶酒便可出一条妙计，程昱却只要摸两下胡子，比我省事多了。</t>
    <phoneticPr fontId="1" type="noConversion"/>
  </si>
  <si>
    <t>我既可出谋划策，也可领兵御敌，天下之大，也唯有曹丞相可令我倾力效命。</t>
    <phoneticPr fontId="1" type="noConversion"/>
  </si>
  <si>
    <t>我叔荀彧乃王佐之才也！</t>
    <phoneticPr fontId="1" type="noConversion"/>
  </si>
  <si>
    <t>若不是文若兄将我举荐与主公，我又怎能得以施展一身才华呢？</t>
    <phoneticPr fontId="1" type="noConversion"/>
  </si>
  <si>
    <t>荀文若之进善，不进不止，荀文若之退恶，不退不休。</t>
    <phoneticPr fontId="1" type="noConversion"/>
  </si>
  <si>
    <t>用计之缘由，在于安民，安心，安天下。</t>
    <phoneticPr fontId="1" type="noConversion"/>
  </si>
  <si>
    <t>只要将军能够救我，我愿将女儿嫁给您的儿子，结为儿女亲家。</t>
    <phoneticPr fontId="1" type="noConversion"/>
  </si>
  <si>
    <t>有我与袁将军联手，定能斩杀董卓逆贼，重振汉室声威！</t>
    <phoneticPr fontId="1" type="noConversion"/>
  </si>
  <si>
    <t>袁氏是黄帝后裔，我弟袁术禅让帝位与我，乃是顺天意、从人心之举。</t>
    <phoneticPr fontId="1" type="noConversion"/>
  </si>
  <si>
    <t>我袁家四世三公，百姓都归附于我，我秉承天意，顺应民心，将登基称帝。</t>
    <phoneticPr fontId="1" type="noConversion"/>
  </si>
  <si>
    <t>当初要是听了陈琳之言，我又何至于遭了宦官毒手。</t>
    <phoneticPr fontId="1" type="noConversion"/>
  </si>
  <si>
    <t>陈琳不愧名士，真乃写得一手好檄文。</t>
    <phoneticPr fontId="1" type="noConversion"/>
  </si>
  <si>
    <t>陈琳的檄文居然写得如此毒辣，让我连偏头疼都都好了。</t>
    <phoneticPr fontId="1" type="noConversion"/>
  </si>
  <si>
    <t>当年大将军若是听我一言，又怎会为宦官所害呢？</t>
    <phoneticPr fontId="1" type="noConversion"/>
  </si>
  <si>
    <t>孟德常说，在本族兄弟中，子孝（曹仁）最为沉稳，让我向他多学学。</t>
    <phoneticPr fontId="1" type="noConversion"/>
  </si>
  <si>
    <t>当年在荆州，若非曹仁将军冲入周瑜军中将我等救出，我早已是一堆白骨了。</t>
    <phoneticPr fontId="1" type="noConversion"/>
  </si>
  <si>
    <t>关羽大军威震荆州，要不是子孝扼守宛城，我就得迁都躲避了。</t>
    <phoneticPr fontId="1" type="noConversion"/>
  </si>
  <si>
    <t>我一生征战无数，未能在阵前生擒关羽，反倒被吕蒙小儿捡了便宜，真是遗憾。</t>
    <phoneticPr fontId="1" type="noConversion"/>
  </si>
  <si>
    <t>张辽跟随我多年，依我看来，日后他必成为一代战神！</t>
    <phoneticPr fontId="1" type="noConversion"/>
  </si>
  <si>
    <t>哈哈，爷爷我当年与张辽一起率八百勇士，在逍遥津杀的孙权小儿屁滚尿流。</t>
    <phoneticPr fontId="1" type="noConversion"/>
  </si>
  <si>
    <t>逍遥津一战，我十万大军竟被张辽的八百勇士击败，难道是战神吕布复生么。</t>
    <phoneticPr fontId="1" type="noConversion"/>
  </si>
  <si>
    <t>我逍遥津一战的威名能令江东小儿吓的不敢啼哭，哈哈哈哈，真是过瘾！</t>
    <phoneticPr fontId="1" type="noConversion"/>
  </si>
  <si>
    <t>曹丞相，袁绍手下大将颜良有万夫不当之勇，不好惹啊。</t>
    <phoneticPr fontId="1" type="noConversion"/>
  </si>
  <si>
    <t>我手下颜良，勇冠三军，武艺绝伦。若他在，华雄小儿哪敢嚣张？</t>
    <phoneticPr fontId="1" type="noConversion"/>
  </si>
  <si>
    <t>以颜良将军大刀之锋利，哪有砍不倒的敌人。</t>
    <phoneticPr fontId="1" type="noConversion"/>
  </si>
  <si>
    <t>要是当初我在汜水关，那华雄早被我斩了，哪还有关羽什么事。</t>
    <phoneticPr fontId="1" type="noConversion"/>
  </si>
  <si>
    <t>一路上有许多贼人骚扰朕的车队，多亏徐晃将军英勇，保护朕进入许都。</t>
    <phoneticPr fontId="1" type="noConversion"/>
  </si>
  <si>
    <t>徐晃心思缜密，一举击破刘备的奇兵。我虽勇猛，却不如徐晃善谋啊。</t>
    <phoneticPr fontId="1" type="noConversion"/>
  </si>
  <si>
    <t>你我虽有同乡之谊，但今日各为其主，来战吧！</t>
    <phoneticPr fontId="1" type="noConversion"/>
  </si>
  <si>
    <t>当日大局为重，没能与关羽分出胜负，实在是我一生的遗憾。</t>
    <phoneticPr fontId="1" type="noConversion"/>
  </si>
  <si>
    <t>廖化虽是黄巾军出身，却识大体，懂仁义，是一忠贞志士也。</t>
    <phoneticPr fontId="1" type="noConversion"/>
  </si>
  <si>
    <t>幸亏廖化出手，我二弟关羽方能得逃大难。</t>
    <phoneticPr fontId="1" type="noConversion"/>
  </si>
  <si>
    <t>廖将军乃国之栋梁也。</t>
    <phoneticPr fontId="1" type="noConversion"/>
  </si>
  <si>
    <t>未能光复汉室，一统中原，愧对先皇啊！</t>
    <phoneticPr fontId="1" type="noConversion"/>
  </si>
  <si>
    <t>关羽将军武神之名，绝非浪得虚名！</t>
    <phoneticPr fontId="1" type="noConversion"/>
  </si>
  <si>
    <t>我的本事不过我二哥一半，但已经是天下有数的猛将了！</t>
    <phoneticPr fontId="1" type="noConversion"/>
  </si>
  <si>
    <t>我与二弟情同手足，誓同生死共患难，若无他相助，又岂有我刘备的今日？</t>
    <phoneticPr fontId="1" type="noConversion"/>
  </si>
  <si>
    <t>荆州之地，有我关云长在，谁敢来犯？</t>
    <phoneticPr fontId="1" type="noConversion"/>
  </si>
  <si>
    <t>我麾下勇将赵云，白马银枪，真如我当年一般勇猛。</t>
    <phoneticPr fontId="1" type="noConversion"/>
  </si>
  <si>
    <t>我麾下虎豹精骑纵横天下，却拦不住赵云。不要放箭，我要活捉这等勇将。</t>
    <phoneticPr fontId="1" type="noConversion"/>
  </si>
  <si>
    <t>子龙将军当年带着我在长坂坡中杀出敌军重围，实在了不得。</t>
    <phoneticPr fontId="1" type="noConversion"/>
  </si>
  <si>
    <t>我戎马一生，没能帮主公光复中原，纵然未尝一败，那又如何？</t>
    <phoneticPr fontId="1" type="noConversion"/>
  </si>
  <si>
    <t>我如果有孙策这样英姿绝伦的儿子，何愁天下不定！可惜，可惜。</t>
    <phoneticPr fontId="1" type="noConversion"/>
  </si>
  <si>
    <t>伯符勇冠三军，再加上我的谋略，平定江东，进而扫平天下，不在话下。</t>
    <phoneticPr fontId="1" type="noConversion"/>
  </si>
  <si>
    <t>孙策将军武艺超凡，真是项羽再生。我江东子弟，必将称雄于天下。</t>
    <phoneticPr fontId="1" type="noConversion"/>
  </si>
  <si>
    <t>我的勇力加上公瑾的智谋，天下虽大，又有何人能阻挡我们兄弟。</t>
    <phoneticPr fontId="1" type="noConversion"/>
  </si>
  <si>
    <t>周瑜心胸开阔，气量宏大，实乃天下奇才也。</t>
    <phoneticPr fontId="1" type="noConversion"/>
  </si>
  <si>
    <t>有周瑜为我谋划，我必能创建一番不世功业！</t>
    <phoneticPr fontId="1" type="noConversion"/>
  </si>
  <si>
    <t>若非有周公瑾辅佐与我，我也成不了皇帝！</t>
    <phoneticPr fontId="1" type="noConversion"/>
  </si>
  <si>
    <t>既生瑜，何生亮。</t>
    <phoneticPr fontId="1" type="noConversion"/>
  </si>
  <si>
    <t>说到推举贤才，各尽其职，守护江东，我不如我弟弟孙权。</t>
    <phoneticPr fontId="1" type="noConversion"/>
  </si>
  <si>
    <t>孙权能下决心以少敌多，力战抗曹，他日必成一代雄主。</t>
    <phoneticPr fontId="1" type="noConversion"/>
  </si>
  <si>
    <t>生子当如孙仲谋！</t>
    <phoneticPr fontId="1" type="noConversion"/>
  </si>
  <si>
    <t>我一生兢兢业业，只为保全江东。父亲、大哥，我做到了。</t>
    <phoneticPr fontId="1" type="noConversion"/>
  </si>
  <si>
    <t>主公，曹军势大，我东吴实力单薄，不如投降吧。</t>
    <phoneticPr fontId="1" type="noConversion"/>
  </si>
  <si>
    <t>我大哥留给我的江东，怎能交给曹操？我们要战！</t>
    <phoneticPr fontId="1" type="noConversion"/>
  </si>
  <si>
    <t>看我以红莲烈火，送百万曹军归西！</t>
    <phoneticPr fontId="1" type="noConversion"/>
  </si>
  <si>
    <t>拿下此战，我的统一大业就在眼前。</t>
    <phoneticPr fontId="1" type="noConversion"/>
  </si>
  <si>
    <t>沮授小小年纪就举了茂才，我召他为官，帮我治理冀州。</t>
    <phoneticPr fontId="1" type="noConversion"/>
  </si>
  <si>
    <t>就算沮授智略通天又如何，只要我说服主公，不还是和他平起平坐。</t>
    <phoneticPr fontId="1" type="noConversion"/>
  </si>
  <si>
    <t>沮授用兵如神，如今他被小人陷害，我军少了一个大敌啊。</t>
    <phoneticPr fontId="1" type="noConversion"/>
  </si>
  <si>
    <t>可恨主公顽固，若让我一统袁家大军，必不让曹操活着回许都。</t>
    <phoneticPr fontId="1" type="noConversion"/>
  </si>
  <si>
    <t>审配将军军法严密，有他守卫冀州，定能让曹贼止步不前！</t>
    <phoneticPr fontId="1" type="noConversion"/>
  </si>
  <si>
    <t>审配天性刚烈率直，每次所说的话和所做的事，都仰慕古人节操！</t>
    <phoneticPr fontId="1" type="noConversion"/>
  </si>
  <si>
    <t>若非审配将军相助，我又哪能如此安稳的继承父亲基业！</t>
    <phoneticPr fontId="1" type="noConversion"/>
  </si>
  <si>
    <t>曹贼，要杀就杀，要我投降，休想！</t>
    <phoneticPr fontId="1" type="noConversion"/>
  </si>
  <si>
    <t>袁谭世子作战勇猛，为人胆识有谋略，是继承主公基业的不二人选。</t>
    <phoneticPr fontId="1" type="noConversion"/>
  </si>
  <si>
    <t>袁谭世子为主公长子，若非审配小贼构陷与他，主公家业又岂能让袁尚继承。</t>
    <phoneticPr fontId="1" type="noConversion"/>
  </si>
  <si>
    <t>我儿袁谭作战勇猛，实乃一员猛将！</t>
    <phoneticPr fontId="1" type="noConversion"/>
  </si>
  <si>
    <t>若非袁尚小儿不肯给我补足铠甲士卒，我定能杀退曹贼！</t>
    <phoneticPr fontId="1" type="noConversion"/>
  </si>
  <si>
    <t>袁尚世子颇有主公风范，是主公家业当之无愧的继承者。</t>
    <phoneticPr fontId="1" type="noConversion"/>
  </si>
  <si>
    <t>有我辅佐袁尚世子，定能建一番丰功伟业！</t>
    <phoneticPr fontId="1" type="noConversion"/>
  </si>
  <si>
    <t>我儿体态雄伟，容貌俊美，颇有我当年三分风范。</t>
    <phoneticPr fontId="1" type="noConversion"/>
  </si>
  <si>
    <t>有我袁尚在，定能将父亲基业发扬壮大。</t>
    <phoneticPr fontId="1" type="noConversion"/>
  </si>
  <si>
    <t>能得到甄姬这样美貌的女子，可比攻破邺城更令我高兴。</t>
    <phoneticPr fontId="1" type="noConversion"/>
  </si>
  <si>
    <t>嫂嫂明眸善睐，气质脱俗，真如同洛水的女神一般美丽。</t>
    <phoneticPr fontId="1" type="noConversion"/>
  </si>
  <si>
    <t>甄姬姐姐天生丽质，连小妹我也十分羡慕呢。</t>
    <phoneticPr fontId="1" type="noConversion"/>
  </si>
  <si>
    <t>这延绵多年的战乱，终究还是要靠我的美貌来终结。</t>
    <phoneticPr fontId="1" type="noConversion"/>
  </si>
  <si>
    <t>图标信息</t>
    <phoneticPr fontId="1" type="noConversion"/>
  </si>
  <si>
    <t>int</t>
    <phoneticPr fontId="1" type="noConversion"/>
  </si>
  <si>
    <t>战斗背景</t>
    <phoneticPr fontId="1" type="noConversion"/>
  </si>
  <si>
    <t>Client</t>
    <phoneticPr fontId="1" type="noConversion"/>
  </si>
  <si>
    <t>battle_background</t>
    <phoneticPr fontId="1" type="noConversion"/>
  </si>
  <si>
    <t>刘表</t>
  </si>
  <si>
    <t>诸葛亮</t>
  </si>
  <si>
    <t>黄祖</t>
  </si>
  <si>
    <t>刘琮</t>
  </si>
  <si>
    <t>鲁肃</t>
  </si>
  <si>
    <t>蒋干</t>
  </si>
  <si>
    <t>黄盖</t>
  </si>
  <si>
    <t>庞统</t>
  </si>
  <si>
    <t>刘先</t>
    <phoneticPr fontId="1" type="noConversion"/>
  </si>
  <si>
    <t>蒯越</t>
    <phoneticPr fontId="1" type="noConversion"/>
  </si>
  <si>
    <t>蔡瑁</t>
    <phoneticPr fontId="1" type="noConversion"/>
  </si>
  <si>
    <t>刘表</t>
    <phoneticPr fontId="1" type="noConversion"/>
  </si>
  <si>
    <t>王威</t>
    <phoneticPr fontId="1" type="noConversion"/>
  </si>
  <si>
    <t>张允</t>
    <phoneticPr fontId="1" type="noConversion"/>
  </si>
  <si>
    <t>蔡夫人</t>
    <phoneticPr fontId="1" type="noConversion"/>
  </si>
  <si>
    <t>刘琮</t>
    <phoneticPr fontId="1" type="noConversion"/>
  </si>
  <si>
    <t>刘琦</t>
    <phoneticPr fontId="1" type="noConversion"/>
  </si>
  <si>
    <t>孙权</t>
    <phoneticPr fontId="1" type="noConversion"/>
  </si>
  <si>
    <t>刘备</t>
    <phoneticPr fontId="1" type="noConversion"/>
  </si>
  <si>
    <t>伊籍</t>
    <phoneticPr fontId="1" type="noConversion"/>
  </si>
  <si>
    <t>石韬</t>
    <phoneticPr fontId="1" type="noConversion"/>
  </si>
  <si>
    <t>诸葛亮</t>
    <phoneticPr fontId="1" type="noConversion"/>
  </si>
  <si>
    <t>司马徽</t>
    <phoneticPr fontId="1" type="noConversion"/>
  </si>
  <si>
    <t>徐庶</t>
    <phoneticPr fontId="1" type="noConversion"/>
  </si>
  <si>
    <t>于禁</t>
    <phoneticPr fontId="1" type="noConversion"/>
  </si>
  <si>
    <t>夏侯惇</t>
    <phoneticPr fontId="1" type="noConversion"/>
  </si>
  <si>
    <t>曹操</t>
    <phoneticPr fontId="1" type="noConversion"/>
  </si>
  <si>
    <t>李典</t>
    <phoneticPr fontId="1" type="noConversion"/>
  </si>
  <si>
    <t>鲁肃</t>
    <phoneticPr fontId="1" type="noConversion"/>
  </si>
  <si>
    <t>周瑜</t>
    <phoneticPr fontId="1" type="noConversion"/>
  </si>
  <si>
    <t>祢衡</t>
    <phoneticPr fontId="1" type="noConversion"/>
  </si>
  <si>
    <t>孙坚</t>
    <phoneticPr fontId="1" type="noConversion"/>
  </si>
  <si>
    <t>黄祖</t>
    <phoneticPr fontId="1" type="noConversion"/>
  </si>
  <si>
    <t>凌统</t>
    <phoneticPr fontId="1" type="noConversion"/>
  </si>
  <si>
    <t>甘宁</t>
    <phoneticPr fontId="1" type="noConversion"/>
  </si>
  <si>
    <t>曹性</t>
    <phoneticPr fontId="1" type="noConversion"/>
  </si>
  <si>
    <t>左承祖</t>
    <phoneticPr fontId="1" type="noConversion"/>
  </si>
  <si>
    <t>太史慈</t>
    <phoneticPr fontId="1" type="noConversion"/>
  </si>
  <si>
    <t>孔融</t>
    <phoneticPr fontId="1" type="noConversion"/>
  </si>
  <si>
    <t>黄盖</t>
    <phoneticPr fontId="1" type="noConversion"/>
  </si>
  <si>
    <t>蒯良</t>
    <phoneticPr fontId="1" type="noConversion"/>
  </si>
  <si>
    <t>刘禅</t>
    <phoneticPr fontId="1" type="noConversion"/>
  </si>
  <si>
    <t>魏延</t>
    <phoneticPr fontId="1" type="noConversion"/>
  </si>
  <si>
    <t>典韦</t>
    <phoneticPr fontId="1" type="noConversion"/>
  </si>
  <si>
    <t>马超</t>
    <phoneticPr fontId="1" type="noConversion"/>
  </si>
  <si>
    <t>许褚</t>
    <phoneticPr fontId="1" type="noConversion"/>
  </si>
  <si>
    <t>王朗</t>
    <phoneticPr fontId="1" type="noConversion"/>
  </si>
  <si>
    <t>刘璋</t>
    <phoneticPr fontId="1" type="noConversion"/>
  </si>
  <si>
    <t>秦宓</t>
    <phoneticPr fontId="1" type="noConversion"/>
  </si>
  <si>
    <t>简雍</t>
    <phoneticPr fontId="1" type="noConversion"/>
  </si>
  <si>
    <t>姜维</t>
    <phoneticPr fontId="1" type="noConversion"/>
  </si>
  <si>
    <t>黄皓</t>
    <phoneticPr fontId="1" type="noConversion"/>
  </si>
  <si>
    <t>赵云</t>
    <phoneticPr fontId="1" type="noConversion"/>
  </si>
  <si>
    <t>陈群</t>
    <phoneticPr fontId="1" type="noConversion"/>
  </si>
  <si>
    <t>夏侯渊</t>
    <phoneticPr fontId="1" type="noConversion"/>
  </si>
  <si>
    <t>张郃</t>
    <phoneticPr fontId="1" type="noConversion"/>
  </si>
  <si>
    <t>关羽</t>
    <phoneticPr fontId="1" type="noConversion"/>
  </si>
  <si>
    <t>张飞</t>
    <phoneticPr fontId="1" type="noConversion"/>
  </si>
  <si>
    <t>袁术</t>
    <phoneticPr fontId="1" type="noConversion"/>
  </si>
  <si>
    <t>陆凯</t>
    <phoneticPr fontId="1" type="noConversion"/>
  </si>
  <si>
    <t>蔡邕</t>
    <phoneticPr fontId="1" type="noConversion"/>
  </si>
  <si>
    <t>顾雍</t>
    <phoneticPr fontId="1" type="noConversion"/>
  </si>
  <si>
    <t>小乔</t>
    <phoneticPr fontId="1" type="noConversion"/>
  </si>
  <si>
    <t>吕蒙</t>
    <phoneticPr fontId="1" type="noConversion"/>
  </si>
  <si>
    <t>孙策</t>
    <phoneticPr fontId="1" type="noConversion"/>
  </si>
  <si>
    <t>程普</t>
    <phoneticPr fontId="1" type="noConversion"/>
  </si>
  <si>
    <t>庞统</t>
    <phoneticPr fontId="1" type="noConversion"/>
  </si>
  <si>
    <t>蒋干</t>
    <phoneticPr fontId="1" type="noConversion"/>
  </si>
  <si>
    <t>桓阶</t>
    <phoneticPr fontId="1" type="noConversion"/>
  </si>
  <si>
    <t>崔琰</t>
    <phoneticPr fontId="1" type="noConversion"/>
  </si>
  <si>
    <t>曹丕</t>
    <phoneticPr fontId="1" type="noConversion"/>
  </si>
  <si>
    <t>钟繇</t>
    <phoneticPr fontId="1" type="noConversion"/>
  </si>
  <si>
    <t>郭嘉</t>
    <phoneticPr fontId="1" type="noConversion"/>
  </si>
  <si>
    <t>荀攸</t>
    <phoneticPr fontId="1" type="noConversion"/>
  </si>
  <si>
    <t>文聘</t>
    <phoneticPr fontId="1" type="noConversion"/>
  </si>
  <si>
    <t>宋谦</t>
    <phoneticPr fontId="1" type="noConversion"/>
  </si>
  <si>
    <t>陆逊</t>
    <phoneticPr fontId="1" type="noConversion"/>
  </si>
  <si>
    <t>徐盛</t>
    <phoneticPr fontId="1" type="noConversion"/>
  </si>
  <si>
    <t>曹操、袁绍两雄相持，天下大乱，能否平息就看刘将军的决断。</t>
  </si>
  <si>
    <t>一边对百姓施仁义，一边处死作乱豪强，如此恩威并施，主人才能一统荆州。</t>
  </si>
  <si>
    <t>主上仪态出众，才学过人，名列“八俊”之一，这天下必然是他来统治。</t>
  </si>
  <si>
    <t>我据地数千里，手下士兵十余万，称雄荆州，足以傲立长江汉水，静观天下之变。</t>
  </si>
  <si>
    <t>主上若听我之计，趁曹操得荆州松弛大意时偷袭，定能反转战局，重夺荆州失地。</t>
  </si>
  <si>
    <t>少主放心，有张允同我舅舅蔡瑁帮助，定能让你继承主上基业。</t>
  </si>
  <si>
    <t>我儿，切莫对你那孽种哥哥心存慈悲，你父这荆州之地非你莫属。</t>
  </si>
  <si>
    <t>有我与诸多臣子齐心协力据守荆州，曹操虽势大，却也奈何不了我。</t>
  </si>
  <si>
    <t>伊籍助我良多，多亏他的穿针引线，我才能借助叔父刘备之力，得逃大难。</t>
  </si>
  <si>
    <t>伊籍此人仪态大方，口才了得，颇有才智。</t>
  </si>
  <si>
    <t>襄阳时，若非伊籍传信警告，我刘备怕是早被那蔡瑁所杀。</t>
  </si>
  <si>
    <t>我一身才华，尽付诸于《蜀科》之中。</t>
  </si>
  <si>
    <t>我与徐庶相交多年，深知他只是明珠蒙尘，将来必有展露才华之日。</t>
  </si>
  <si>
    <t>徐庶处理事务从不疑惑，因为他心胸广阔，愿意听取其他人的中肯意见。</t>
  </si>
  <si>
    <t>徐庶才华卓越，是一足以治国安邦、辅佐君王的经天纬地之才。</t>
  </si>
  <si>
    <t>我之才华，只献给我看重的主公， 曹操以我母要挟，我绝不会为他出一个主意！</t>
  </si>
  <si>
    <t>李典将军为人深明大义，不与人争功，有长者之风， 对他于某深感佩服。</t>
  </si>
  <si>
    <t>与孙权合肥大战，若非李典以步卒八百，破孙权兵十万，我军断然不能取胜。</t>
  </si>
  <si>
    <t>我性格懦弱功劳微薄，但主公封赏我的爵位却很大，我当更加努力为主公效命。</t>
  </si>
  <si>
    <t>诸葛亮雄韬伟略，有绝世之才，若主公能将他招揽到东吴效力，何愁天下不得？</t>
  </si>
  <si>
    <t>我自认才华横溢，机敏过人，但奈何处处都差了诸葛亮一筹，天既生瑜，何生亮！</t>
  </si>
  <si>
    <t>若非诸葛小儿协助，刘备那小小一州之地的蜀汉早就被我灭了。</t>
  </si>
  <si>
    <t>古人言：士为知己者死，主公三顾茅庐厚待与我，我也将鞠躬尽瘁，死而后已。</t>
  </si>
  <si>
    <t>黄祖此人，虽能力一般，性情急躁，却懂得尊老爱幼，敬重长者。</t>
  </si>
  <si>
    <t>黄祖小儿，是刘表的心腹与爪牙，若非他在，刘表又哪能安座荆州，观天下之变。</t>
  </si>
  <si>
    <t>我有黄祖大将镇守江夏，东吴宵小之辈能奈我何？</t>
  </si>
  <si>
    <t>孙权小儿现在嚣张，当年老子杀他爹孙坚时，他还不是吓得躲在他娘怀里哭。</t>
  </si>
  <si>
    <t>甘宁小儿与我有杀父之仇，可主公却因他水战之才而重用他，恨恨恨！</t>
  </si>
  <si>
    <t>甘宁虽然水战了得，实力不错，却是个水贼出身，岂能与我等名门望族相比。</t>
  </si>
  <si>
    <t>曹孟德有张辽，我有甘兴霸，足以与之匹敌！</t>
  </si>
  <si>
    <t>有我甘宁在，敌人水军休想入我东吴之地。</t>
  </si>
  <si>
    <t>我儿刘琦，与我年轻时十分相似，就连才华也与我当年一般无二。</t>
  </si>
  <si>
    <t>我兄刘表有刘琮刘琦二子，唯长子刘琦心性淳厚，为人良善，可继承其家业。</t>
  </si>
  <si>
    <t>本不欲参与刘家家事，却被刘琦上屋抽梯之计逼到无可奈何，只得帮他一把。</t>
  </si>
  <si>
    <t>荆州之地已被我弟刘琮所占，我若再攻荆州，徒让百姓遭难，让父亲地下不安。</t>
  </si>
  <si>
    <t>夏侯惇自持武力出众，每战必定前冲，如此不珍惜自己小命，活该被我射瞎一眼。</t>
  </si>
  <si>
    <t>元让战时勇往直前，平日为人谦虚好学，实为我辈学习楷模。</t>
  </si>
  <si>
    <t>身体发肤受之父母，眼睛虽坏却不可丢弃！</t>
  </si>
  <si>
    <t>孔融太守为人良善，常救济百姓，我母受其恩惠良多，故愿为他上阵杀敌。</t>
  </si>
  <si>
    <t>孔文举才学过人，满腹景秀，奈何对我成见过深，每每讥讽与我，只能无奈杀之。</t>
  </si>
  <si>
    <t>我乃圣人孔子后裔，汉室忠心之臣，定要平定国家危难，光复汉室。</t>
  </si>
  <si>
    <t>当年主公与孙坚大战，我极力劝阻，却不料蔡德珪偏要出战，结果自取其辱。</t>
  </si>
  <si>
    <t>做人要有自知之明，曹操五十万大军压境，我劝侄儿刘琮投降，实乃明智之举。</t>
  </si>
  <si>
    <t>我与许褚大战数次，不分胜败，他同我一样，也是个无双猛将。</t>
  </si>
  <si>
    <t>谁敢伤丞相，先从我的尸体上踏过！</t>
  </si>
  <si>
    <t>当年我攻于禁，连番数战皆不能胜，反被其打得惨败，曹操有此大将真是让人生嫉。</t>
  </si>
  <si>
    <t>简雍此人言辞犀利，条理清晰，若非他晓之以理将我说服，我绝不会向刘备投降。</t>
  </si>
  <si>
    <t>若非我不顾性命，成功游说刘璋投降，主公又岂能兵不血刃占据成都。</t>
  </si>
  <si>
    <t>蜀汉虽弱，但主上心有壮志，支持我等继续北伐，终有一日必能光复汉室</t>
  </si>
  <si>
    <t>当年我七进七出救陛下，实为报先帝恩德，不料陛下又厚赏与我，真让我无以为报。</t>
  </si>
  <si>
    <t>有相父诸葛亮、大将军魏延等助我，我必能完成父亲遗志，一统中原，光复汉室。</t>
  </si>
  <si>
    <t>丞相对我无比看重，予以重权，丞相以国士待我, 我以国士报之！</t>
  </si>
  <si>
    <t>张飞万人莫敌，勇冠三军，乃绝世虎将。</t>
  </si>
  <si>
    <t>俺长坂坡一声怒吼，就吓得几十万曹军屁滚尿流，哈哈哈！</t>
  </si>
  <si>
    <t>鲁肃为人才华横溢，乃治国之才，可惜我未能留住他。</t>
  </si>
  <si>
    <t>鲁肃为人忠义，遇事冷静而有谋断，才智谋略皆不输我，</t>
  </si>
  <si>
    <t>曹操势大，若刘备再亡，我们将唇亡齿寒，迟早被其吞并，不如联合刘备一起抗曹。</t>
  </si>
  <si>
    <t>汉朝有萧何辅佐，国家方能大兴，先帝孙权有顾雍为相，东吴才得以发展。</t>
  </si>
  <si>
    <t>顾雍常收集建议上疏给我，为人坚持原则正直不屈，有他在，国家何愁不兴呢？</t>
  </si>
  <si>
    <t>元叹为人寡言少语，严厉正大，做事慎密而有条理，实乃治国良才。</t>
  </si>
  <si>
    <t>君王以忍辱负重为德，臣下以恭敬谨慎为节。</t>
  </si>
  <si>
    <t>曹操逆贼，居然敢口称铜雀锁二乔，是可忍孰不可忍，我与他势不两立！</t>
  </si>
  <si>
    <t>江东如想向曹操投降，只要将大小二乔送给曹操，便可以了。</t>
  </si>
  <si>
    <t>我一愿扫平四海，以成帝业；二愿得江东二乔，置之铜雀台中，以享晚年。</t>
  </si>
  <si>
    <t>程普虽谋略出众，却自持三朝老臣，江陵之战时与周瑜争权夺势，几致作战失败。</t>
  </si>
  <si>
    <t>程普为先父孙坚老臣，为人忠心耿耿，随同先父与我攻城野战，屡立战功。</t>
  </si>
  <si>
    <t>德谋为我帐下虎臣，容貌风姿、计谋卓越，作战勇猛，乃文武双全之才。</t>
  </si>
  <si>
    <t>我历仕三任君主，见证吴国步步崛起，将来也必能见证我吴国一统天下。</t>
  </si>
  <si>
    <t>蒋子翼乃我自幼同窗，从小舌辨过人，但论才智他远不如我也。</t>
  </si>
  <si>
    <t>蒋干之才在舌辩，其人性情迂腐，才智短缺，骗他带我去见曹操轻而易举。</t>
  </si>
  <si>
    <t>我与周瑜有同窗之谊，愿独自前往江东，为主公劝降与他。</t>
  </si>
  <si>
    <t>公达清秀通雅,有王佐之才，他行事周密低调，计谋百出，实乃主公谋主。</t>
  </si>
  <si>
    <t>公达不是平常人，我能和他一同商议大事，还用担心会得不到天下吗？</t>
  </si>
  <si>
    <t>我以微薄之才，兢兢业业辅佐丞相，是希望能有朝一日能借丞相之手，光复汉室。</t>
  </si>
  <si>
    <t>公覆虽出身贫贱，却心有壮志，不甘平庸，常在劳作之余阅读书籍、与人谈论兵事。</t>
  </si>
  <si>
    <t>若非黄老将军牺牲自己行苦肉计，以骗过曹操，我的火烧赤壁之计也不可能成功。</t>
  </si>
  <si>
    <t>公覆历任我父、兄二朝，为人严谨，作战勇猛，乃江东元勋、国之栋梁。</t>
  </si>
  <si>
    <t>庞统先生的谋略才华，不输孔明啊~</t>
  </si>
  <si>
    <t>曹操周瑜之流，配不上我的才华~</t>
  </si>
  <si>
    <t>文聘是个忠臣，如果能够为我所用，我定然不能亏待他。</t>
  </si>
  <si>
    <t>我希望据守汉川，生不负少主，死亦无愧于先主，奈何这些都无法实现，心中悲痛羞愧。</t>
  </si>
  <si>
    <t>当年徐盛陪主公攻打合肥，不料中途遭张辽偷袭，幸亏他奋勇杀敌，才救出主公。</t>
  </si>
  <si>
    <t>当年蜀国进犯江东，徐盛在形势不利的情况下以少抗多，成功抵挡进攻，立下赫赫战功。</t>
  </si>
  <si>
    <t>元让对我忠心耿耿，屡立战功，我不厚赏这样的功臣又能赏谁呢？</t>
    <phoneticPr fontId="1" type="noConversion"/>
  </si>
  <si>
    <t>主公为人勤奋好学，能诗善文，乃建安七子之一，不愧为孔子的后人。</t>
    <phoneticPr fontId="1" type="noConversion"/>
  </si>
  <si>
    <t>要打陆战，蔡瑁小儿武艺虽然出众，却不是我对手，但水战的话我不如他。</t>
    <phoneticPr fontId="1" type="noConversion"/>
  </si>
  <si>
    <t>蔡瑁擅水战，当年江南水贼兴盛，多亏他出力帮忙清剿，荆州才得平定。</t>
    <phoneticPr fontId="1" type="noConversion"/>
  </si>
  <si>
    <t>如今朝中文武凋零，国力衰弱，能外抗强敌的人，就只有魏延大将军了。</t>
    <phoneticPr fontId="1" type="noConversion"/>
  </si>
  <si>
    <t>文长善带兵，作战勇敢果断，为我蜀汉帝国的建立立下赫赫战功。</t>
    <phoneticPr fontId="1" type="noConversion"/>
  </si>
  <si>
    <t>魏延虽然擅带兵作战，但性格高傲，待人傲慢，只可为将，不可为帅。</t>
    <phoneticPr fontId="1" type="noConversion"/>
  </si>
  <si>
    <t>诸葛孔明为人胆怯，这蜀汉一天有他在，我魏延的才华就一天得不到施展。</t>
    <phoneticPr fontId="1" type="noConversion"/>
  </si>
  <si>
    <t>那许褚赤裸上身与我相斗，竟相斗数百回合不分胜负，真不愧虎痴之名。</t>
    <phoneticPr fontId="1" type="noConversion"/>
  </si>
  <si>
    <t>许褚真是我的樊哙啊！</t>
    <phoneticPr fontId="1" type="noConversion"/>
  </si>
  <si>
    <t>文则当年在我帐下时，我观他性情坚毅，作战勇猛，便知其为绝世将才。</t>
    <phoneticPr fontId="1" type="noConversion"/>
  </si>
  <si>
    <t>当年我攻打张绣失利，若非于禁临危不乱，稳下阵脚，我早就被张绣杀死了。</t>
    <phoneticPr fontId="1" type="noConversion"/>
  </si>
  <si>
    <t>丞相以国士待我, 我必以国士报之，为丞相浴血奋战，肝脑涂地在所不惜！</t>
    <phoneticPr fontId="1" type="noConversion"/>
  </si>
  <si>
    <t>简雍虽有言辩之才，为人性格却傲慢无礼，迟早有一日会害死他自己。</t>
    <phoneticPr fontId="1" type="noConversion"/>
  </si>
  <si>
    <t>当年我欲从袁绍处离开，袁绍派人追杀，若非简雍为我设计脱身，我怕早已命丧黄泉。</t>
    <phoneticPr fontId="1" type="noConversion"/>
  </si>
  <si>
    <t>皇上虽才思敏锐，但性格懦弱，若无咱家替他挡着，必会被这帮文武老臣欺压。</t>
    <phoneticPr fontId="1" type="noConversion"/>
  </si>
  <si>
    <t>张郃是文武双全的绝世武将，乃我大魏的国之栋梁。</t>
    <phoneticPr fontId="1" type="noConversion"/>
  </si>
  <si>
    <t>当年马超围祁山，我力主救援，并让张郃率军前往，马超最终退兵，张郃功不可没。</t>
    <phoneticPr fontId="1" type="noConversion"/>
  </si>
  <si>
    <t>后悔当年没有听张郃的意见，致使官渡之战大败。</t>
    <phoneticPr fontId="1" type="noConversion"/>
  </si>
  <si>
    <t>王允将貂蝉同时赠与吕布和董卓，致使董卓吕布反目，爆发一场大战，彻底瓦解了董卓军阀势力。</t>
    <phoneticPr fontId="1" type="noConversion"/>
  </si>
  <si>
    <t>曹操率军进攻徐州，为了避免徐州沦落，徐州牧陶谦三次让徐州给刘备，刘备三次不受。</t>
    <phoneticPr fontId="1" type="noConversion"/>
  </si>
  <si>
    <t>李傕、郭汜劫持汉献帝，曹操率军救出汉献帝，以皇帝名义号令诸侯，占据道德上风，从此所向披靡。</t>
    <phoneticPr fontId="1" type="noConversion"/>
  </si>
  <si>
    <t>曹操与刘备征讨吕布，吕布坚守下邳，曹操用郭嘉之计，水淹下邳城，一举而胜，擒获枭雄吕布。</t>
    <phoneticPr fontId="1" type="noConversion"/>
  </si>
  <si>
    <t>曹操以青梅酒宴请刘备，称天下英雄唯操与刘备耳！刘备受惊，果断逃离许昌，从此潜龙入海。</t>
    <phoneticPr fontId="1" type="noConversion"/>
  </si>
  <si>
    <t>袁绍派颜良文丑为将，率三十万大军攻打曹操，双方在黎阳对持了三个月，连番发生激烈的大战……</t>
    <phoneticPr fontId="1" type="noConversion"/>
  </si>
  <si>
    <t>建安五年，袁绍派颜良文丑攻打曹操，双方在白马激战，曹操声东击西，派关羽斩颜良文丑，解围白马城！</t>
    <phoneticPr fontId="1" type="noConversion"/>
  </si>
  <si>
    <t>关羽身在曹营心在汉，护送刘备妻小离开曹营，一路上过五关斩六将，历尽千辛万苦，终于与兄长刘备汇合。</t>
    <phoneticPr fontId="1" type="noConversion"/>
  </si>
  <si>
    <t>许贡门客刺杀孙策，孙策去世，孙权临危受难继承江东大业，从此励精图治，富国强兵……</t>
    <phoneticPr fontId="1" type="noConversion"/>
  </si>
  <si>
    <t>建安五年，曹操与袁绍爆发官渡大战，曹操采用许攸计谋，奇袭乌巢袁军粮仓，一举击溃袁绍，不久一统北方。</t>
    <phoneticPr fontId="1" type="noConversion"/>
  </si>
  <si>
    <t>官渡之战后，曹操先灭青州袁谭，再灭冀州袁尚，终于将河北纳入版图，完成了一统中原大业。</t>
    <phoneticPr fontId="1" type="noConversion"/>
  </si>
  <si>
    <t>刘备因劝阻刘表废长立幼，被其后妻蔡夫人设计刺杀，危机时他马跃檀溪，得逃大难。</t>
    <phoneticPr fontId="1" type="noConversion"/>
  </si>
  <si>
    <t>得徐庶推荐，刘备前往隆中，三次拜访诸葛亮所住茅庐，最终成功招揽其为自己效力。</t>
    <phoneticPr fontId="1" type="noConversion"/>
  </si>
  <si>
    <t>孙坚为黄祖所杀，为报父仇，孙权领兵伐黄祖，战于大江。黄祖兵败被杀。</t>
    <phoneticPr fontId="1" type="noConversion"/>
  </si>
  <si>
    <t>夏侯惇率军攻打刘备，双方在博望坡对持，最终诸葛亮火烧博望坡，杀退曹军。</t>
    <phoneticPr fontId="1" type="noConversion"/>
  </si>
  <si>
    <t>曹操率大军进攻荆州，新任荆州牧刘琮在蔡瑁、张允劝说下不战而降，使曹操占据荆州。</t>
    <phoneticPr fontId="1" type="noConversion"/>
  </si>
  <si>
    <t>曹操率军进攻刘备，战乱中刘备与妻儿失散，赵云七进七出曹军阵地，救出其子阿斗。</t>
    <phoneticPr fontId="1" type="noConversion"/>
  </si>
  <si>
    <t>蒋干奉曹操令去东吴劝降周瑜，结果中周瑜之计，盗得假降书，让曹操误斩蔡瑁、张允。</t>
    <phoneticPr fontId="1" type="noConversion"/>
  </si>
  <si>
    <t>孙权、曹操两军长江对持，周瑜与诸葛亮定下多番计谋，最终火烧赤壁，击溃曹操。</t>
    <phoneticPr fontId="1" type="noConversion"/>
  </si>
  <si>
    <t>我三弟张翼德于百万军中取上将人头，如探囊取物一般简单。</t>
    <phoneticPr fontId="1" type="noConversion"/>
  </si>
  <si>
    <t>益德勇猛无双，万人莫敌，为人看似粗野却颇有急智，乃智勇双全的猛将。</t>
    <phoneticPr fontId="1" type="noConversion"/>
  </si>
  <si>
    <t>周瑜病故时我痛哭流涕，万幸还有子敬，才智谋略皆不输周瑜，此乃我江东之幸。</t>
    <phoneticPr fontId="1" type="noConversion"/>
  </si>
  <si>
    <t>让妾身为夫君轻舞一曲。</t>
    <phoneticPr fontId="1" type="noConversion"/>
  </si>
  <si>
    <t>蒋子翼琴棋书法无所不能，四书五经烂熟于心，可惜思维僵硬，不会灵活运用。</t>
    <phoneticPr fontId="1" type="noConversion"/>
  </si>
  <si>
    <t>毛介</t>
    <phoneticPr fontId="1" type="noConversion"/>
  </si>
  <si>
    <t>有我与毛介主持选举，必能为国家招揽清廉正直之才。</t>
    <phoneticPr fontId="1" type="noConversion"/>
  </si>
  <si>
    <t>毛介乃两朝老臣，为人仁义清廉，对朝廷忠心耿耿，乃国之栋梁。</t>
    <phoneticPr fontId="1" type="noConversion"/>
  </si>
  <si>
    <t>主公只要挟天子以令诸侯，努力发展农业，积蓄军资，则天下迟早落入主公手中。</t>
    <phoneticPr fontId="1" type="noConversion"/>
  </si>
  <si>
    <t>孝先为人清廉正直，敢秉正直言，有他在朝，我大魏贪污腐败之臣都将寝食难安。</t>
    <phoneticPr fontId="1" type="noConversion"/>
  </si>
  <si>
    <t>我每次行事都反复思考，自认已思虑周全，但一问公达，他的答复总能给我新思考。</t>
    <phoneticPr fontId="1" type="noConversion"/>
  </si>
  <si>
    <t>我黄盖身无所长，能有今日尺寸之功，皆因麾下将士用命，主上雄才大略之故。</t>
    <phoneticPr fontId="1" type="noConversion"/>
  </si>
  <si>
    <t>黄盖借被周瑜鞭打向曹操投降，曹操信以为真，结果被黄盖火船攻击，导致赤壁大败。</t>
    <phoneticPr fontId="1" type="noConversion"/>
  </si>
  <si>
    <t>当年我与士元在桑树下聊了一天，便惊讶他学识渊博，南州士子没有能比得过他的。</t>
    <phoneticPr fontId="1" type="noConversion"/>
  </si>
  <si>
    <t>我是三国演义里面最聪明的人，庞统第二！</t>
    <phoneticPr fontId="1" type="noConversion"/>
  </si>
  <si>
    <t>我有文聘镇守荆北，何惧北方诸侯来犯？</t>
    <phoneticPr fontId="1" type="noConversion"/>
  </si>
  <si>
    <t>文聘真乃我荆州忠臣，曹操都占领了荆州，他居然还不肯投降曹操。</t>
    <phoneticPr fontId="1" type="noConversion"/>
  </si>
  <si>
    <t>文向为人敦厚正直，作战勇猛，每次我出战迎敌，他都第一个冲在前方。</t>
    <phoneticPr fontId="1" type="noConversion"/>
  </si>
  <si>
    <t>我徐盛定要消灭曹操刘备，替主公一统天下！</t>
    <phoneticPr fontId="1" type="noConversion"/>
  </si>
  <si>
    <t>当年若我不贸然追击李典的话，就不会中刘备奸计，被人火烧博望坡了。</t>
    <phoneticPr fontId="1" type="noConversion"/>
  </si>
  <si>
    <t>诸葛亮为联盟孙权抵抗曹操，遭东吴诸谋士责难，最终他逐一反驳众人，达成联盟。</t>
    <phoneticPr fontId="1" type="noConversion"/>
  </si>
  <si>
    <t>刘备用诸葛亮锦囊妙计，成功迎娶孙尚香，并最终逃脱周瑜追杀，成功回到江州。</t>
  </si>
  <si>
    <t>周瑜明取西川实夺荆州，被诸葛亮识破惨遭围攻，最终留下“既生瑜何生亮”之语气死。</t>
  </si>
  <si>
    <t>曹操</t>
    <phoneticPr fontId="1" type="noConversion"/>
  </si>
  <si>
    <t>黄忠</t>
    <phoneticPr fontId="1" type="noConversion"/>
  </si>
  <si>
    <t>周瑜</t>
    <phoneticPr fontId="1" type="noConversion"/>
  </si>
  <si>
    <t>刘备</t>
    <phoneticPr fontId="1" type="noConversion"/>
  </si>
  <si>
    <t>马腾</t>
    <phoneticPr fontId="1" type="noConversion"/>
  </si>
  <si>
    <t>马超</t>
    <phoneticPr fontId="1" type="noConversion"/>
  </si>
  <si>
    <t>张松</t>
    <phoneticPr fontId="1" type="noConversion"/>
  </si>
  <si>
    <t>赵云</t>
    <phoneticPr fontId="1" type="noConversion"/>
  </si>
  <si>
    <t>吕蒙</t>
  </si>
  <si>
    <t>陆逊</t>
  </si>
  <si>
    <t>许劭</t>
  </si>
  <si>
    <t>张昭</t>
  </si>
  <si>
    <t>甘宁</t>
  </si>
  <si>
    <t>陈矫</t>
  </si>
  <si>
    <t>曹丕</t>
  </si>
  <si>
    <t>曹仁</t>
  </si>
  <si>
    <t>姜维</t>
  </si>
  <si>
    <t>刘贤</t>
  </si>
  <si>
    <t>刘度</t>
  </si>
  <si>
    <t>邢道荣</t>
  </si>
  <si>
    <t>金旋</t>
  </si>
  <si>
    <t>巩志</t>
  </si>
  <si>
    <t>韩玄</t>
  </si>
  <si>
    <t>黄忠</t>
  </si>
  <si>
    <t>刘繇</t>
  </si>
  <si>
    <t>张松</t>
  </si>
  <si>
    <t>程普</t>
  </si>
  <si>
    <t>程昱</t>
  </si>
  <si>
    <t>魏延</t>
  </si>
  <si>
    <t>徐晃</t>
  </si>
  <si>
    <t>曹洪</t>
  </si>
  <si>
    <t>张鲁</t>
  </si>
  <si>
    <t>黄权</t>
  </si>
  <si>
    <t>刘璋</t>
  </si>
  <si>
    <t>杨修</t>
  </si>
  <si>
    <t>孟达</t>
  </si>
  <si>
    <t>杨仪</t>
  </si>
  <si>
    <t>伯言考虑事情深远，有担当重任的才干。</t>
  </si>
  <si>
    <t>伯言身具才干，且有容人之量，这样的人才是国家社稷的栋梁之才。</t>
  </si>
  <si>
    <t>伯言有忠厚长者之风，这是别人所比不上的。</t>
  </si>
  <si>
    <t>在我之前的人，我会事奉他与我一道升迁；在我之后的人，我则帮助扶持他。</t>
  </si>
  <si>
    <t>卧龙凤雏虽同排名，然我之才干却远比不上孔明兄。</t>
  </si>
  <si>
    <t>若非诸葛亮借来东风，我赤壁之战又岂会失败！</t>
  </si>
  <si>
    <t>我有了孔明，就像鱼得到水一般。</t>
  </si>
  <si>
    <t>曹操若在太平盛世，则为治世能臣，若在乱世，则必是奸雄。</t>
  </si>
  <si>
    <t>曹操虽然凶残霸道，但其驾御将领的优秀才能却不得不让人佩服。</t>
  </si>
  <si>
    <t>曹操说天下英雄，唯我与他，但论功绩才能，他却远超与我。</t>
  </si>
  <si>
    <t>宁教我负天下人，休教天下人负我！</t>
  </si>
  <si>
    <t>兴霸虽性格粗痞，为人却仗义豪迈，乃真性情大丈夫！</t>
  </si>
  <si>
    <t>甘宁虽然粗痞不堪，作战却异常勇猛，尤擅水战，有此将才乃国家之福。</t>
  </si>
  <si>
    <t>甘兴霸为人虽然粗痞，然而大体还算一个大丈夫。</t>
  </si>
  <si>
    <t>我甘宁乃是水上霸王，论水战我说第二，谁敢称第一！</t>
  </si>
  <si>
    <t>当年周瑜攻江陵，若非子孝勇猛无敌，击退吴军，我等怕早已死在乱军之中。</t>
  </si>
  <si>
    <t>曹仁骁勇善战，能独当一面，以一敌十也毫无惧色，是国家栋梁之才！</t>
  </si>
  <si>
    <t>为将者要奉公守法，要像征南将军曹仁那样。</t>
  </si>
  <si>
    <t>城在人在，城亡人亡，即使是死，我也要坚守下去！</t>
  </si>
  <si>
    <t>赵云当年跟随先帝，劳苦功高，更曾七进七出救出后主，为国立功！</t>
  </si>
  <si>
    <t>当日若非赵云抢先登船拦住孙夫人，我大哥唯一骨血阿斗就要被孙权抢去了。</t>
  </si>
  <si>
    <t>子龙一身是胆也。</t>
  </si>
  <si>
    <t>一片赤胆平乱世，手中长枪定江山。</t>
  </si>
  <si>
    <t>刘备率军来袭，能否击退来敌，只有靠邢道荣将军了。</t>
  </si>
  <si>
    <t>我零陵上将邢道荣，有万夫不敌之勇！</t>
  </si>
  <si>
    <t>邢道荣作战勇猛，本欲将他收到主公麾下，奈何居然作死诈降。</t>
  </si>
  <si>
    <t>我乃零陵上将邢道荣，谁敢与我一战！</t>
  </si>
  <si>
    <t>巩志居然三番五次让我投降刘备，肯定是和刘备有勾结，必须斩头示众！</t>
  </si>
  <si>
    <t>巩志见到我来攻城就投降，到是个识趣的家伙！</t>
  </si>
  <si>
    <t>巩志识大体，杀死逆贼武陵太守金旋，投降与我，所以我将武陵让他看守。</t>
  </si>
  <si>
    <t>金旋老贼，你不识天时，自取灭亡，怨不得我投降刘备！</t>
  </si>
  <si>
    <t>黄忠老儿明明可以杀死关羽，却屡次放过对方，必定与关羽有勾结。</t>
  </si>
  <si>
    <t>得黄忠这样猛将，我光复汉室大有希望。</t>
  </si>
  <si>
    <t>黄忠将军虽年老，却老当益壮，弓马娴熟，打起战来比年轻将领更勇猛直前。</t>
  </si>
  <si>
    <t>我虽人老心却不老，也能上阵杀敌，为国建功立业！</t>
  </si>
  <si>
    <t>当年我若重用子义，又岂会落得个兵败身死的结局。</t>
  </si>
  <si>
    <t>子义弓马熟练，箭法精良，是个真正的神射手！</t>
  </si>
  <si>
    <t>子义当年与我兄孙策神亭一战不分上下，勇猛过人，乃不可多得的绝世将才。</t>
  </si>
  <si>
    <t>大丈夫生于乱世，当带三尺剑，立不世之功。</t>
  </si>
  <si>
    <t>鲁肃才智谋略皆不下与我，乃治国之才。</t>
  </si>
  <si>
    <t>鲁肃有智有勇，堪与周瑜媲美，若论高瞻远瞩，深谋远虑，恐还略胜周瑜一筹</t>
  </si>
  <si>
    <t>我有子敬辅佐，何愁江东大业不成。</t>
  </si>
  <si>
    <t>唯有孙刘联合，方能抗拒曹操！</t>
  </si>
  <si>
    <t>刘皇叔乃仁义之君，若能跟随他一起收复中原，匡复汉室，必能名垂青史！</t>
  </si>
  <si>
    <t>主公有仁德之心，若他能统一中原，光复汉室，实乃天下百姓之福。</t>
  </si>
  <si>
    <t>刘备靠仁德招揽大批文武人才，只有和他联合方能抵挡曹操。</t>
  </si>
  <si>
    <t>勿以恶小而为之，勿以善小而不为。惟贤惟德，能服于人！</t>
  </si>
  <si>
    <t>唉，若非国太插手坏我计谋，刘备早已被我擒获。</t>
  </si>
  <si>
    <t>若非母亲同意，我也不能与夫君刘备共结连理。</t>
  </si>
  <si>
    <t>我妻温柔贤惠，有妻如此，夫复何求。</t>
  </si>
  <si>
    <t>能将女儿嫁给刘备这样的仁义君子，也算了却我一桩大事。</t>
  </si>
  <si>
    <t>我妹妹温柔美貌，嫁给刘备那样的老头真是太委屈他了。</t>
  </si>
  <si>
    <t>我女儿乖巧懂事，温柔漂亮，一定要给她找一个好夫婿。</t>
  </si>
  <si>
    <t>能迎娶尚香这样的女子为妻，实乃我三世修来的福气。</t>
  </si>
  <si>
    <t>家与国、夫君和大哥，夹在他们之间，我真是左右为难。</t>
  </si>
  <si>
    <t>当年若非程普拼命拦住我，我早就将孙坚杀了。</t>
  </si>
  <si>
    <t>程普虽然人老，作战却十分勇猛，就连我也很是佩服。</t>
  </si>
  <si>
    <t>程普为三代老臣，为人忠心耿耿，作战勇猛且擅谋略，是国家栋梁之才。</t>
  </si>
  <si>
    <t>真希望有生之年，能看到吴国一统中原。</t>
  </si>
  <si>
    <t>曹魏谋士之中，属程昱性格最为刚毅。</t>
  </si>
  <si>
    <t>曹操身边谋士众多……尤其程昱，郭嘉，思维慎密，满腹谋略，不好对付。</t>
  </si>
  <si>
    <t>当初程昱提醒我早点除掉刘备，我没有听，现在追悔莫及啊！</t>
  </si>
  <si>
    <t>主公信我，纵使有人诬告我谋反，主公也还是待我赐待益厚。</t>
  </si>
  <si>
    <t>刘备以枭雄之姿，而有关羽、张飞熊虎之将，必非久屈为人用者。</t>
  </si>
  <si>
    <t>关羽骁锐，乘利而进，必将为患。</t>
  </si>
  <si>
    <t>我待关羽，掏心掏肺，可他仍旧不肯背弃他的大哥刘备啊。</t>
  </si>
  <si>
    <t>纵使数万敌军，在我看来不过土鸡瓦狗，插标卖首而已！</t>
  </si>
  <si>
    <t>周瑜雅量高致，与他结交，如沐春风。</t>
  </si>
  <si>
    <t>如果不是都督早逝，何愁荆州不复？西川也轮不到刘备去取！</t>
  </si>
  <si>
    <t>公瑾文武筹略，万人之英，如果不是他其器量广大，恐怕不会久为人臣。</t>
  </si>
  <si>
    <t>丈夫处世，遇知己之主，外托君臣之义，内结骨肉之恩。</t>
  </si>
  <si>
    <t>赤壁一役，若不是庞统先生献计曹操把船体相连，恐怕战果未知~</t>
  </si>
  <si>
    <t>庞统先生真是大贤，我亲眼瞧着他一溜烟的功夫，把积累百来天的县务，都处理完了啊！</t>
  </si>
  <si>
    <t>庞统先生的智谋，不在我之下。</t>
  </si>
  <si>
    <t>论王霸之馀策，览倚仗之要害，吾似有一日之长。</t>
  </si>
  <si>
    <t>我叔叔马腾虽为一方军阀，但性格贤厚，很受人们敬佩。</t>
  </si>
  <si>
    <t>虎父无犬子，看我这么厉害，就知道我父亲马腾有多牛了。</t>
  </si>
  <si>
    <t>马腾性格是有缺陷的，一方面他讲义气，另一方面他单纯，所以他斗不过我~</t>
  </si>
  <si>
    <t>其实我也没少优待士人推荐贤才，怜悯救援百姓，但是</t>
  </si>
  <si>
    <t>我侄儿马岱，作战冷静勇猛，是个可以信任的年轻将领！</t>
  </si>
  <si>
    <t>魏延矜高，我不在之后，若魏延有反意，马岱可依我遗计，袭斩魏延。</t>
  </si>
  <si>
    <t>要不是诸葛军师遗计，马岱也不一定能取我性命，哼！</t>
  </si>
  <si>
    <t>马腾是我叔叔，马超是我堂兄，我也要和他们一样，做个忠肝义胆铁骨铮铮的男儿！</t>
  </si>
  <si>
    <t>以人材论之，吕布马超之与张绣，盖在伯仲之间。</t>
  </si>
  <si>
    <t>马超文武双全，勇武刚烈超过常人，是这个世间上难得的杰出人才！</t>
  </si>
  <si>
    <t>马超勇武不输吕布，我又跟他有杀父之仇，不除掉他，我寝食难安啊~</t>
  </si>
  <si>
    <t>我与曹操，有不共戴天之仇！我杀曹操，我枉为西凉男儿！</t>
  </si>
  <si>
    <t>曹洪家中非常富有，骏马成群，赠与曹操的名驹白鸽，凭空虚跃，行数百里，瞬间就到达。</t>
  </si>
  <si>
    <t>曹洪忠烈为心，爱亲忧国，就是性子急了点。</t>
  </si>
  <si>
    <t>我家的那点财产，跟曹洪家比，算不得什么。</t>
  </si>
  <si>
    <t>我读书少，要是司马懿肯做我的老师，就好了……</t>
  </si>
  <si>
    <t>我与韩遂为结义兄弟，只要我俩兄弟同心，必能同镇西凉！</t>
  </si>
  <si>
    <t>韩遂与我父亲出生入死，情同手足，我自然也把他当亲叔父看待。</t>
  </si>
  <si>
    <t>关中将帅以十数，莫能相一，唯韩遂、马腾最强。</t>
  </si>
  <si>
    <t>西凉男儿都是以一挡十的好汉，只可惜苟安一方，无意争天下。</t>
  </si>
  <si>
    <t>刘璋杀我母弟，此仇不报，不配为人！</t>
  </si>
  <si>
    <t>世人都说刘璋庸弱，实则他性情宽容不输刘备，只是缺乏威信和谋略啊</t>
  </si>
  <si>
    <t>我家主公仁善，治理川中多年，民殷国富，只可惜这乱世，豺狼虎豹皆窥觊我西川啊……</t>
  </si>
  <si>
    <t>为了守住西川，我打了三年，许多人死在草莽野外，百姓流离失所，我怎么能够安心啊……</t>
  </si>
  <si>
    <t>杨修学问渊博，极其聪慧，与他交手数次，要不是我事先准备，恐怕败下阵来。</t>
  </si>
  <si>
    <t>父亲多次考验我，多亏了杨修指点，我才能过关啊……</t>
  </si>
  <si>
    <t>杨修才华出众，我儿曹植、曹丕，都争相与他交好啊~</t>
  </si>
  <si>
    <t>以我的智谋，一定能让曹植当上太子！</t>
  </si>
  <si>
    <t>张松尽管其貌不扬，却是能言善辩，颇有才华。</t>
  </si>
  <si>
    <t>若非张松先生投诚，恐怕我刘备难以取得西川啊。</t>
  </si>
  <si>
    <t>我怎么就一时糊涂！让张松带着西川地图，就那么从我眼皮底下飘过！</t>
  </si>
  <si>
    <t>以刘璋柔弱的性格，肯定是受不住西川的。我应趁早择一明主，接纳西川。</t>
  </si>
  <si>
    <t>孟达，识时务者。</t>
  </si>
  <si>
    <t>若非孟达，法正为内应，恐怕我也难以攻下西川啊。</t>
  </si>
  <si>
    <t>我围兵樊城、襄阳之时，孟达为何不发兵来援？</t>
  </si>
  <si>
    <t>我与法正对不起主公，可是西川不让刘备取了去，迟早会丢给了曹操啊。</t>
  </si>
  <si>
    <t>魏延善养士卒，勇猛过人，只是性子过于矜高。</t>
  </si>
  <si>
    <t>魏延是一员难得的将才。他智勇双全，可是却太过于自高自大，盛气凌人。</t>
  </si>
  <si>
    <t>虽然我和魏延关系不好，也不得不承认，魏延不愧为名将，作战才能绝不下于关羽。</t>
  </si>
  <si>
    <t>有我魏延镇守汉中，万无一失！</t>
  </si>
  <si>
    <t>张将军真乃大丈夫，有勇有义，豪气干云。</t>
  </si>
  <si>
    <t>张飞虎力，不在我之下。</t>
  </si>
  <si>
    <t>蜀之诸将，惟张飞最雄。</t>
  </si>
  <si>
    <t>长坂坡张爷爷我一声吼，吓得曹军屁滚尿流，哈哈！</t>
  </si>
  <si>
    <t>赤壁之战曹军溃败，曹操从华容道撤退，不料遭诸葛亮伏击，最后关羽念旧情将其放走。</t>
    <phoneticPr fontId="1" type="noConversion"/>
  </si>
  <si>
    <t>周瑜率兵攻打南郡，与守将曹仁、曹洪陷入僵持，最终刘备渔翁得利，夺占南郡。</t>
    <phoneticPr fontId="1" type="noConversion"/>
  </si>
  <si>
    <t>刘备征荆南，赵云、张飞、关羽等将先后出手，成功占领武陵、长沙、桂阳、零陵四郡。</t>
    <phoneticPr fontId="1" type="noConversion"/>
  </si>
  <si>
    <t>周瑜设计诱刘备过江娶亲，以夺荆州，诸葛亮识破奸计，给赵云三道锦囊，以解危机。</t>
    <phoneticPr fontId="1" type="noConversion"/>
  </si>
  <si>
    <t>曹操以封官之名令马腾入京，马腾入京后与黄奎欲讨伐曹操，最终事情败露，惨遭围杀。</t>
    <phoneticPr fontId="1" type="noConversion"/>
  </si>
  <si>
    <t>马超、韩遂率军攻魏，曹操巧用反间计，最终促使马超、韩遂反目，成功平息叛乱。</t>
    <phoneticPr fontId="1" type="noConversion"/>
  </si>
  <si>
    <t>张松见曹操，曹操因其丑陋而不予礼遇，张松在归川时受刘备厚待，于是献上西川地图。</t>
    <phoneticPr fontId="1" type="noConversion"/>
  </si>
  <si>
    <t>孙权谎称母亲生病，骗孙尚香带阿斗归吴，船只刚到江心，赵云追上来，将阿斗夺回。</t>
    <phoneticPr fontId="1" type="noConversion"/>
  </si>
  <si>
    <t>空关卡</t>
  </si>
  <si>
    <t>荀攸</t>
  </si>
  <si>
    <t>司马徽</t>
  </si>
  <si>
    <t>冷苞</t>
  </si>
  <si>
    <t>张任</t>
  </si>
  <si>
    <t>董和</t>
  </si>
  <si>
    <t>夏侯渊</t>
  </si>
  <si>
    <t>李恢</t>
  </si>
  <si>
    <t>伏完</t>
  </si>
  <si>
    <t>伏皇后</t>
  </si>
  <si>
    <t>阎圃</t>
  </si>
  <si>
    <t>凌统</t>
  </si>
  <si>
    <t>吕蒙不仅作战勇敢，且有谋略。打仗时，常能冷静分析敌我形势，做到知己知彼。</t>
  </si>
  <si>
    <t>吕蒙不但武艺高强，更能折节好学，有这样的手下，真是我的幸运。</t>
  </si>
  <si>
    <t>子明当年只是武艺出众，没想到仅数月不见，学识便长进惊人，已非吴下阿蒙。</t>
  </si>
  <si>
    <t>士别三日，便当刮目相待，兄长为何这现在还不明白这个道理？</t>
  </si>
  <si>
    <t>我叔荀彧乃王佐之才也！</t>
  </si>
  <si>
    <t>若不是文若兄将我举荐与主公，我又怎能得以施展一身才华呢？</t>
  </si>
  <si>
    <t>荀文若之进善，不进不止，荀文若之退恶，不退不休。</t>
  </si>
  <si>
    <t>用计之缘由，在于安民，安心，安天下。</t>
  </si>
  <si>
    <t>那许褚赤裸上身与我相斗，竟相斗数百回合不分胜负，真不愧虎痴之名。</t>
  </si>
  <si>
    <t>许褚真是我的樊哙啊！</t>
  </si>
  <si>
    <t>关公子为人勇武，每战必身先士卒，令人敬佩。</t>
  </si>
  <si>
    <t>我二弟此子，不仅武艺继承其父，更难得心含拳拳爱国之心。</t>
  </si>
  <si>
    <t>我儿武勇过人，不逊与我，有子如此，夫复何求。</t>
  </si>
  <si>
    <t>谁要伤害我父，必须从我尸体踏过！</t>
  </si>
  <si>
    <t>若非黄忠相救，我怕早被冷苞围杀了。</t>
  </si>
  <si>
    <t>与永年一番长谈，为其学识所惊艳，若主公能用此人，必如虎添翼。</t>
  </si>
  <si>
    <t>我才华出众，学识惊人，乃天纵之才， 为何要对那些庸俗之辈卑躬屈膝。</t>
  </si>
  <si>
    <t>当年我与士元在桑树下聊了一天，便惊讶他学识渊博，南州士子没有能比得过他的。</t>
  </si>
  <si>
    <t>我是三国演义里面最聪明的人，庞统第二！</t>
  </si>
  <si>
    <t>严颜将军廉颇虽老，却不输壮年，有他守巴郡，我还有什么不放心的呢。</t>
  </si>
  <si>
    <t>若非严老将军协助，以我三弟之鲁莽，又岂能短短数日便援助雒城。</t>
  </si>
  <si>
    <t>严将军勇猛豪气，心怀忠义，被擒而不折节，让人敬佩。</t>
  </si>
  <si>
    <t>西州只有断头的将军，没有投降的将军！</t>
  </si>
  <si>
    <t>张兄武艺高强，对主公忠贞不二，若非他努力守雒城，刘备早已攻陷西川。</t>
  </si>
  <si>
    <t>刘璋无能，导致丢失西川，只苦了手下如张任一般的忠贞之士。</t>
  </si>
  <si>
    <t>当年我若听张任之言，提防刘备，又岂会丢失西川，落得个开城投降的下场。</t>
  </si>
  <si>
    <t>有我在，定能守住雒城，不让刘备贼子入城一步！</t>
  </si>
  <si>
    <t>幼宰为人细心，行事勤恳，多次提出我行事的错误。</t>
  </si>
  <si>
    <t>幼宰为人节俭，向来粗衣素食，处处以礼制为行为准则，乃众人之表率。</t>
  </si>
  <si>
    <t>董幼宰为人勤恳职事，忠于国家，遇上我处事不周之处，哪怕往返十次也会告之。</t>
  </si>
  <si>
    <t>西川、汉中唇齿相依，唇亡而齿寒，主公可向张鲁求援，他必会发兵。</t>
  </si>
  <si>
    <t>妙才不仅作战勇猛，重义气，更爱护士兵，故能得军中众人拥护。</t>
  </si>
  <si>
    <t>若非夏侯渊贼子步步相逼，我又岂会丢失翼城，狼狈逃跑，被迫投靠了张鲁。</t>
  </si>
  <si>
    <t>妙才人虽勇猛，却太过鲁莽，为将者若只是勇猛不用计谋，只是匹夫罢了。</t>
  </si>
  <si>
    <t>我率军，三日五百里，六日一千里，出敌人之意料，斩其与奔驰之中。</t>
  </si>
  <si>
    <t>益德勇猛无双，万人莫敌，为人看似粗野却颇有急智，乃智勇双全的猛将。</t>
  </si>
  <si>
    <t>当年李恢劝我不要迎接刘备入川，我将之赶出，现在想来真是后悔。</t>
  </si>
  <si>
    <t>若非李恢说服我投入刘皇叔麾下，我今天怕是已经被张鲁害死了。</t>
  </si>
  <si>
    <t>德昂擅长后勤调配，平定南中时若非他出力良多，战争也不会那么快结束。</t>
  </si>
  <si>
    <t>有我出马，必能说服马超归降刘皇叔。</t>
  </si>
  <si>
    <t>法正逆贼，若非他背叛我投奔刘备，我何至于落得个开城投降的结果。</t>
  </si>
  <si>
    <t>我收尽英雄谋士无数，却独独没能得到法正，真是可惜啊。</t>
  </si>
  <si>
    <t>孝直为人聪慧，能识人，擅奇谋，乃我之谋主也，有他助我，是我之幸。</t>
  </si>
  <si>
    <t>照顾我的，我必还以恩情，惹怒我的，必将十倍奉还！</t>
  </si>
  <si>
    <t>关羽将军武神之名，绝非浪得虚名！</t>
  </si>
  <si>
    <t>荆州之地，有我关云长在，谁敢来犯？</t>
  </si>
  <si>
    <t>周瑜病故时我痛哭流涕，万幸还有子敬，才智谋略皆不输周瑜，此乃我江东之幸。</t>
  </si>
  <si>
    <t>曹操逆贼，多番侮辱陛下，我女心怀国家，方劝陛下下旨剿贼。可惜功败垂成。</t>
  </si>
  <si>
    <t>我对汉献帝与伏皇后照顾有加，给吃给喝，他们居然还敢叛变，真是该死！</t>
  </si>
  <si>
    <t>曹贼狂傲，多次羞辱我与皇后，皇后怜我方愤起反击。奈何事败……</t>
  </si>
  <si>
    <t>父亲救不了大汉，皇上救不了臣妾，奈何！</t>
  </si>
  <si>
    <t>主公为人谦虚，虽为一教之主，却能听取下属意见，实为难得。</t>
  </si>
  <si>
    <t>张鲁虽有汉中之地，数万信徒，却只知固守自保，不足为虑。</t>
  </si>
  <si>
    <t>张鲁虽才能平庸，但为人谦虚能听意见，又擅蛊惑百姓，故能成为汉中之主。</t>
  </si>
  <si>
    <t>我坐拥汉中之地，易守难攻，信徒遍布，何惧曹操？</t>
  </si>
  <si>
    <t>凌统为人轻财重义，亲待贤人，接近士人，对待才能志士毫无嫉妒。</t>
  </si>
  <si>
    <t>凌统少年时便声名鹊起，为人勇武侠义，有国士之风。</t>
  </si>
  <si>
    <t>当年合肥之战，若非功绩舍命相救，我已然被曹军所杀了。</t>
  </si>
  <si>
    <t>伤敌于千里之外，索命于须臾之间</t>
  </si>
  <si>
    <t>孙权迁都建业，曹操派军进攻，在濡须遭到吴兵抵挡，交战两月后无果，曹操退兵。</t>
  </si>
  <si>
    <t>刘备攻占涪水关，刘璋派军返攻，为抵挡进攻，刘备派黄忠、魏延进攻雒城。</t>
  </si>
  <si>
    <t>刘备攻刘璋，战至雒城时被守将张任拦阻，庞统战死，后在诸葛亮增援下攻下雒城。</t>
  </si>
  <si>
    <t>刘备围困成都，刘璋向张鲁求援，适逢马超投靠张鲁，自愿带兵增援刘璋，攻打刘备。</t>
  </si>
  <si>
    <t>诸葛亮设计买通杨松，污蔑马超谋反，让其三月破敌，马超被迫归降刘备。</t>
  </si>
  <si>
    <t>鲁肃宴请关羽，想趁机挟持他以夺荆州，结果反被关羽单刀挟持，最后只得放走关羽。</t>
  </si>
  <si>
    <t>孙权趁曹操进攻汉中时偷袭合肥，结果被张辽在逍遥津设伏偷袭，吴军大败溃逃。</t>
  </si>
  <si>
    <t>曹操</t>
    <phoneticPr fontId="1" type="noConversion"/>
  </si>
  <si>
    <t>彭漾此人虽有才华，为人却桀骜不顺，不惩治不足以大用。</t>
  </si>
  <si>
    <t>彭漾虽有才华，但心胸狭隘，野心极大，不可重用。</t>
  </si>
  <si>
    <t>彭漾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</si>
</sst>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33CC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0" fillId="0" borderId="0" xfId="0" applyFo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0" fillId="6" borderId="0" xfId="0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1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8" borderId="0" xfId="0" applyFont="1" applyFill="1" applyBorder="1" applyAlignment="1">
      <alignment horizontal="left" vertical="center"/>
    </xf>
    <xf numFmtId="176" fontId="0" fillId="8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12" fillId="9" borderId="0" xfId="0" applyFont="1" applyFill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3"/>
  <sheetViews>
    <sheetView tabSelected="1" workbookViewId="0">
      <pane xSplit="2" ySplit="5" topLeftCell="N491" activePane="bottomRight" state="frozen"/>
      <selection pane="topRight" activeCell="C1" sqref="C1"/>
      <selection pane="bottomLeft" activeCell="A6" sqref="A6"/>
      <selection pane="bottomRight" activeCell="Y497" sqref="Y497:Y503"/>
    </sheetView>
  </sheetViews>
  <sheetFormatPr defaultRowHeight="13.5"/>
  <cols>
    <col min="2" max="2" width="18.5" customWidth="1"/>
    <col min="3" max="7" width="9" customWidth="1"/>
    <col min="8" max="9" width="11.25" customWidth="1"/>
    <col min="10" max="10" width="12.625" customWidth="1"/>
    <col min="11" max="11" width="11.875" customWidth="1"/>
    <col min="12" max="13" width="12.625" customWidth="1"/>
    <col min="14" max="22" width="9" customWidth="1"/>
    <col min="23" max="23" width="10" customWidth="1"/>
    <col min="24" max="24" width="71" customWidth="1"/>
    <col min="25" max="25" width="12.875" customWidth="1"/>
    <col min="27" max="27" width="11.125" customWidth="1"/>
  </cols>
  <sheetData>
    <row r="1" spans="1:25">
      <c r="A1" t="s">
        <v>0</v>
      </c>
    </row>
    <row r="2" spans="1:25">
      <c r="A2" t="s">
        <v>1</v>
      </c>
      <c r="B2" t="s">
        <v>29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41</v>
      </c>
      <c r="I2" t="s">
        <v>45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41</v>
      </c>
      <c r="X2" t="s">
        <v>29</v>
      </c>
      <c r="Y2" t="s">
        <v>983</v>
      </c>
    </row>
    <row r="3" spans="1:25">
      <c r="A3" t="s">
        <v>2</v>
      </c>
      <c r="B3" t="s">
        <v>30</v>
      </c>
      <c r="C3" t="s">
        <v>3</v>
      </c>
      <c r="D3" t="s">
        <v>34</v>
      </c>
      <c r="E3" t="s">
        <v>4</v>
      </c>
      <c r="F3" t="s">
        <v>35</v>
      </c>
      <c r="G3" t="s">
        <v>36</v>
      </c>
      <c r="H3" t="s">
        <v>42</v>
      </c>
      <c r="I3" t="s">
        <v>46</v>
      </c>
      <c r="J3" t="s">
        <v>5</v>
      </c>
      <c r="K3" t="s">
        <v>6</v>
      </c>
      <c r="L3" t="s">
        <v>7</v>
      </c>
      <c r="M3" t="s">
        <v>49</v>
      </c>
      <c r="N3" t="s">
        <v>8</v>
      </c>
      <c r="O3" t="s">
        <v>9</v>
      </c>
      <c r="P3" t="s">
        <v>10</v>
      </c>
      <c r="Q3" t="s">
        <v>51</v>
      </c>
      <c r="R3" t="s">
        <v>11</v>
      </c>
      <c r="S3" t="s">
        <v>12</v>
      </c>
      <c r="T3" t="s">
        <v>13</v>
      </c>
      <c r="U3" t="s">
        <v>53</v>
      </c>
      <c r="V3" t="s">
        <v>14</v>
      </c>
      <c r="W3" t="s">
        <v>982</v>
      </c>
      <c r="X3" t="s">
        <v>15</v>
      </c>
      <c r="Y3" t="s">
        <v>984</v>
      </c>
    </row>
    <row r="4" spans="1:25">
      <c r="A4" s="1" t="s">
        <v>16</v>
      </c>
      <c r="B4" s="1" t="s">
        <v>48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43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s">
        <v>17</v>
      </c>
      <c r="S4" s="1" t="s">
        <v>17</v>
      </c>
      <c r="T4" s="1" t="s">
        <v>17</v>
      </c>
      <c r="U4" s="1" t="s">
        <v>17</v>
      </c>
      <c r="V4" s="1" t="s">
        <v>16</v>
      </c>
      <c r="W4" s="1" t="s">
        <v>48</v>
      </c>
      <c r="X4" s="1" t="s">
        <v>17</v>
      </c>
      <c r="Y4" s="1" t="s">
        <v>985</v>
      </c>
    </row>
    <row r="5" spans="1:25">
      <c r="A5" t="s">
        <v>0</v>
      </c>
      <c r="B5" t="s">
        <v>31</v>
      </c>
      <c r="C5" t="s">
        <v>37</v>
      </c>
      <c r="D5" t="s">
        <v>18</v>
      </c>
      <c r="E5" t="s">
        <v>19</v>
      </c>
      <c r="F5" t="s">
        <v>20</v>
      </c>
      <c r="G5" t="s">
        <v>32</v>
      </c>
      <c r="H5" t="s">
        <v>44</v>
      </c>
      <c r="I5" t="s">
        <v>47</v>
      </c>
      <c r="J5" t="s">
        <v>38</v>
      </c>
      <c r="K5" t="s">
        <v>39</v>
      </c>
      <c r="L5" t="s">
        <v>21</v>
      </c>
      <c r="M5" t="s">
        <v>50</v>
      </c>
      <c r="N5" t="s">
        <v>22</v>
      </c>
      <c r="O5" t="s">
        <v>23</v>
      </c>
      <c r="P5" t="s">
        <v>24</v>
      </c>
      <c r="Q5" t="s">
        <v>52</v>
      </c>
      <c r="R5" t="s">
        <v>25</v>
      </c>
      <c r="S5" t="s">
        <v>26</v>
      </c>
      <c r="T5" t="s">
        <v>27</v>
      </c>
      <c r="U5" t="s">
        <v>54</v>
      </c>
      <c r="V5" t="s">
        <v>28</v>
      </c>
      <c r="W5" t="s">
        <v>40</v>
      </c>
      <c r="X5" t="s">
        <v>33</v>
      </c>
      <c r="Y5" t="s">
        <v>986</v>
      </c>
    </row>
    <row r="6" spans="1:25">
      <c r="A6">
        <v>1</v>
      </c>
      <c r="B6" s="3" t="s">
        <v>129</v>
      </c>
      <c r="C6">
        <v>1</v>
      </c>
      <c r="D6">
        <v>0</v>
      </c>
      <c r="E6">
        <v>5</v>
      </c>
      <c r="F6">
        <v>1</v>
      </c>
      <c r="G6">
        <v>100</v>
      </c>
      <c r="H6">
        <v>0</v>
      </c>
      <c r="I6">
        <v>1</v>
      </c>
      <c r="J6">
        <v>13</v>
      </c>
      <c r="K6">
        <v>0</v>
      </c>
      <c r="L6">
        <v>6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20001</v>
      </c>
      <c r="W6" s="3">
        <v>14029</v>
      </c>
      <c r="X6" s="6" t="s">
        <v>850</v>
      </c>
      <c r="Y6" s="3">
        <v>31011</v>
      </c>
    </row>
    <row r="7" spans="1:25">
      <c r="A7">
        <v>2</v>
      </c>
      <c r="B7" s="3" t="s">
        <v>789</v>
      </c>
      <c r="C7">
        <v>1</v>
      </c>
      <c r="D7">
        <v>1</v>
      </c>
      <c r="E7">
        <v>5</v>
      </c>
      <c r="F7">
        <v>1</v>
      </c>
      <c r="G7">
        <v>100</v>
      </c>
      <c r="H7">
        <v>0</v>
      </c>
      <c r="I7">
        <v>1</v>
      </c>
      <c r="J7">
        <v>13</v>
      </c>
      <c r="K7">
        <v>0</v>
      </c>
      <c r="L7">
        <v>7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20002</v>
      </c>
      <c r="W7" s="3">
        <v>14016</v>
      </c>
      <c r="X7" s="6" t="s">
        <v>851</v>
      </c>
      <c r="Y7" s="3">
        <v>31011</v>
      </c>
    </row>
    <row r="8" spans="1:25">
      <c r="A8">
        <v>3</v>
      </c>
      <c r="B8" s="3" t="s">
        <v>154</v>
      </c>
      <c r="C8">
        <v>1</v>
      </c>
      <c r="D8">
        <v>2</v>
      </c>
      <c r="E8">
        <v>5</v>
      </c>
      <c r="F8">
        <v>1</v>
      </c>
      <c r="G8">
        <v>100</v>
      </c>
      <c r="H8">
        <v>0</v>
      </c>
      <c r="I8">
        <v>2</v>
      </c>
      <c r="J8">
        <v>13</v>
      </c>
      <c r="K8">
        <v>0</v>
      </c>
      <c r="L8">
        <v>8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20003</v>
      </c>
      <c r="W8" s="3">
        <v>14005</v>
      </c>
      <c r="X8" s="6" t="s">
        <v>852</v>
      </c>
      <c r="Y8" s="3">
        <v>31011</v>
      </c>
    </row>
    <row r="9" spans="1:25">
      <c r="A9">
        <v>4</v>
      </c>
      <c r="B9" s="3" t="s">
        <v>159</v>
      </c>
      <c r="C9">
        <v>1</v>
      </c>
      <c r="D9">
        <v>3</v>
      </c>
      <c r="E9">
        <v>5</v>
      </c>
      <c r="F9">
        <v>1</v>
      </c>
      <c r="G9">
        <v>100</v>
      </c>
      <c r="H9">
        <v>0</v>
      </c>
      <c r="I9">
        <v>3</v>
      </c>
      <c r="J9">
        <v>13</v>
      </c>
      <c r="K9">
        <v>0</v>
      </c>
      <c r="L9">
        <v>9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20004</v>
      </c>
      <c r="W9" s="3">
        <v>14007</v>
      </c>
      <c r="X9" s="6" t="s">
        <v>853</v>
      </c>
      <c r="Y9" s="3">
        <v>31011</v>
      </c>
    </row>
    <row r="10" spans="1:25">
      <c r="A10">
        <v>5</v>
      </c>
      <c r="B10" s="4" t="s">
        <v>154</v>
      </c>
      <c r="C10">
        <v>2</v>
      </c>
      <c r="D10">
        <v>0</v>
      </c>
      <c r="E10">
        <v>5</v>
      </c>
      <c r="F10">
        <v>1</v>
      </c>
      <c r="G10">
        <v>100</v>
      </c>
      <c r="H10">
        <v>0</v>
      </c>
      <c r="I10">
        <v>1</v>
      </c>
      <c r="J10">
        <v>13</v>
      </c>
      <c r="K10">
        <v>0</v>
      </c>
      <c r="L10">
        <v>6</v>
      </c>
      <c r="M10">
        <v>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20005</v>
      </c>
      <c r="W10" s="4">
        <v>14005</v>
      </c>
      <c r="X10" s="7" t="s">
        <v>854</v>
      </c>
      <c r="Y10" s="4">
        <v>31003</v>
      </c>
    </row>
    <row r="11" spans="1:25">
      <c r="A11">
        <v>6</v>
      </c>
      <c r="B11" s="4" t="s">
        <v>797</v>
      </c>
      <c r="C11">
        <v>2</v>
      </c>
      <c r="D11">
        <v>5</v>
      </c>
      <c r="E11">
        <v>5</v>
      </c>
      <c r="F11">
        <v>1</v>
      </c>
      <c r="G11">
        <v>100</v>
      </c>
      <c r="H11">
        <v>0</v>
      </c>
      <c r="I11">
        <v>2</v>
      </c>
      <c r="J11">
        <v>13</v>
      </c>
      <c r="K11">
        <v>0</v>
      </c>
      <c r="L11">
        <v>7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20006</v>
      </c>
      <c r="W11" s="4">
        <v>11034</v>
      </c>
      <c r="X11" s="7" t="s">
        <v>855</v>
      </c>
      <c r="Y11" s="4">
        <v>31003</v>
      </c>
    </row>
    <row r="12" spans="1:25">
      <c r="A12">
        <v>7</v>
      </c>
      <c r="B12" s="4" t="s">
        <v>127</v>
      </c>
      <c r="C12">
        <v>2</v>
      </c>
      <c r="D12">
        <v>6</v>
      </c>
      <c r="E12">
        <v>5</v>
      </c>
      <c r="F12">
        <v>1</v>
      </c>
      <c r="G12">
        <v>100</v>
      </c>
      <c r="H12">
        <v>0</v>
      </c>
      <c r="I12">
        <v>3</v>
      </c>
      <c r="J12">
        <v>13</v>
      </c>
      <c r="K12">
        <v>0</v>
      </c>
      <c r="L12">
        <v>8</v>
      </c>
      <c r="M12">
        <v>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20007</v>
      </c>
      <c r="W12" s="4">
        <v>14039</v>
      </c>
      <c r="X12" s="7" t="s">
        <v>856</v>
      </c>
      <c r="Y12" s="4">
        <v>31003</v>
      </c>
    </row>
    <row r="13" spans="1:25">
      <c r="A13">
        <v>8</v>
      </c>
      <c r="B13" s="4" t="s">
        <v>128</v>
      </c>
      <c r="C13">
        <v>2</v>
      </c>
      <c r="D13">
        <v>7</v>
      </c>
      <c r="E13">
        <v>5</v>
      </c>
      <c r="F13">
        <v>1</v>
      </c>
      <c r="G13">
        <v>100</v>
      </c>
      <c r="H13">
        <v>0</v>
      </c>
      <c r="I13">
        <v>4</v>
      </c>
      <c r="J13">
        <v>13</v>
      </c>
      <c r="K13">
        <v>0</v>
      </c>
      <c r="L13">
        <v>9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20008</v>
      </c>
      <c r="W13" s="4">
        <v>14029</v>
      </c>
      <c r="X13" s="7" t="s">
        <v>857</v>
      </c>
      <c r="Y13" s="4">
        <v>31003</v>
      </c>
    </row>
    <row r="14" spans="1:25">
      <c r="A14">
        <v>9</v>
      </c>
      <c r="B14" s="5" t="s">
        <v>787</v>
      </c>
      <c r="C14">
        <v>3</v>
      </c>
      <c r="D14">
        <v>0</v>
      </c>
      <c r="E14">
        <v>5</v>
      </c>
      <c r="F14">
        <v>1</v>
      </c>
      <c r="G14">
        <v>100</v>
      </c>
      <c r="H14">
        <v>0</v>
      </c>
      <c r="I14">
        <v>2</v>
      </c>
      <c r="J14">
        <v>13</v>
      </c>
      <c r="K14">
        <v>0</v>
      </c>
      <c r="L14">
        <v>6</v>
      </c>
      <c r="M14">
        <v>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20009</v>
      </c>
      <c r="W14" s="5">
        <v>14038</v>
      </c>
      <c r="X14" s="8" t="s">
        <v>858</v>
      </c>
      <c r="Y14" s="5">
        <v>31014</v>
      </c>
    </row>
    <row r="15" spans="1:25">
      <c r="A15">
        <v>10</v>
      </c>
      <c r="B15" s="5" t="s">
        <v>96</v>
      </c>
      <c r="C15">
        <v>3</v>
      </c>
      <c r="D15">
        <v>9</v>
      </c>
      <c r="E15">
        <v>5</v>
      </c>
      <c r="F15">
        <v>1</v>
      </c>
      <c r="G15">
        <v>100</v>
      </c>
      <c r="H15">
        <v>0</v>
      </c>
      <c r="I15">
        <v>3</v>
      </c>
      <c r="J15">
        <v>13</v>
      </c>
      <c r="K15">
        <v>0</v>
      </c>
      <c r="L15">
        <v>7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20010</v>
      </c>
      <c r="W15" s="5">
        <v>14006</v>
      </c>
      <c r="X15" s="8" t="s">
        <v>859</v>
      </c>
      <c r="Y15" s="5">
        <v>31014</v>
      </c>
    </row>
    <row r="16" spans="1:25">
      <c r="A16">
        <v>11</v>
      </c>
      <c r="B16" s="5" t="s">
        <v>154</v>
      </c>
      <c r="C16">
        <v>3</v>
      </c>
      <c r="D16">
        <v>10</v>
      </c>
      <c r="E16">
        <v>5</v>
      </c>
      <c r="F16">
        <v>1</v>
      </c>
      <c r="G16">
        <v>100</v>
      </c>
      <c r="H16">
        <v>0</v>
      </c>
      <c r="I16">
        <v>4</v>
      </c>
      <c r="J16">
        <v>13</v>
      </c>
      <c r="K16">
        <v>0</v>
      </c>
      <c r="L16">
        <v>8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20011</v>
      </c>
      <c r="W16" s="5">
        <v>14005</v>
      </c>
      <c r="X16" s="8" t="s">
        <v>860</v>
      </c>
      <c r="Y16" s="5">
        <v>31014</v>
      </c>
    </row>
    <row r="17" spans="1:25">
      <c r="A17">
        <v>12</v>
      </c>
      <c r="B17" s="5" t="s">
        <v>789</v>
      </c>
      <c r="C17">
        <v>3</v>
      </c>
      <c r="D17">
        <v>11</v>
      </c>
      <c r="E17">
        <v>5</v>
      </c>
      <c r="F17">
        <v>1</v>
      </c>
      <c r="G17">
        <v>100</v>
      </c>
      <c r="H17">
        <v>0</v>
      </c>
      <c r="I17">
        <v>5</v>
      </c>
      <c r="J17">
        <v>13</v>
      </c>
      <c r="K17">
        <v>0</v>
      </c>
      <c r="L17">
        <v>9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20012</v>
      </c>
      <c r="W17" s="5">
        <v>14016</v>
      </c>
      <c r="X17" s="8" t="s">
        <v>861</v>
      </c>
      <c r="Y17" s="5">
        <v>31014</v>
      </c>
    </row>
    <row r="18" spans="1:25">
      <c r="A18">
        <v>13</v>
      </c>
      <c r="B18" s="3" t="s">
        <v>796</v>
      </c>
      <c r="C18">
        <v>4</v>
      </c>
      <c r="D18">
        <v>0</v>
      </c>
      <c r="E18">
        <v>5</v>
      </c>
      <c r="F18">
        <v>1</v>
      </c>
      <c r="G18">
        <v>150</v>
      </c>
      <c r="H18">
        <v>0</v>
      </c>
      <c r="I18">
        <v>1</v>
      </c>
      <c r="J18">
        <v>13</v>
      </c>
      <c r="K18">
        <v>0</v>
      </c>
      <c r="L18">
        <v>10</v>
      </c>
      <c r="M18">
        <v>15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20013</v>
      </c>
      <c r="W18" s="3">
        <v>12033</v>
      </c>
      <c r="X18" s="6" t="s">
        <v>862</v>
      </c>
      <c r="Y18" s="3">
        <v>31013</v>
      </c>
    </row>
    <row r="19" spans="1:25">
      <c r="A19">
        <v>14</v>
      </c>
      <c r="B19" s="3" t="s">
        <v>795</v>
      </c>
      <c r="C19">
        <v>4</v>
      </c>
      <c r="D19">
        <v>13</v>
      </c>
      <c r="E19">
        <v>5</v>
      </c>
      <c r="F19">
        <v>1</v>
      </c>
      <c r="G19">
        <v>150</v>
      </c>
      <c r="H19">
        <v>0</v>
      </c>
      <c r="I19">
        <v>1</v>
      </c>
      <c r="J19">
        <v>13</v>
      </c>
      <c r="K19">
        <v>0</v>
      </c>
      <c r="L19">
        <v>11</v>
      </c>
      <c r="M19">
        <v>16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20014</v>
      </c>
      <c r="W19" s="3">
        <v>14036</v>
      </c>
      <c r="X19" s="6" t="s">
        <v>863</v>
      </c>
      <c r="Y19" s="3">
        <v>31013</v>
      </c>
    </row>
    <row r="20" spans="1:25">
      <c r="A20">
        <v>15</v>
      </c>
      <c r="B20" s="3" t="s">
        <v>109</v>
      </c>
      <c r="C20">
        <v>4</v>
      </c>
      <c r="D20">
        <v>14</v>
      </c>
      <c r="E20">
        <v>5</v>
      </c>
      <c r="F20">
        <v>1</v>
      </c>
      <c r="G20">
        <v>150</v>
      </c>
      <c r="H20">
        <v>0</v>
      </c>
      <c r="I20">
        <v>2</v>
      </c>
      <c r="J20">
        <v>13</v>
      </c>
      <c r="K20">
        <v>0</v>
      </c>
      <c r="L20">
        <v>12</v>
      </c>
      <c r="M20">
        <v>17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20015</v>
      </c>
      <c r="W20" s="3">
        <v>12008</v>
      </c>
      <c r="X20" s="6" t="s">
        <v>864</v>
      </c>
      <c r="Y20" s="3">
        <v>31013</v>
      </c>
    </row>
    <row r="21" spans="1:25">
      <c r="A21">
        <v>16</v>
      </c>
      <c r="B21" s="3" t="s">
        <v>141</v>
      </c>
      <c r="C21">
        <v>4</v>
      </c>
      <c r="D21">
        <v>15</v>
      </c>
      <c r="E21">
        <v>5</v>
      </c>
      <c r="F21">
        <v>1</v>
      </c>
      <c r="G21">
        <v>150</v>
      </c>
      <c r="H21">
        <v>0</v>
      </c>
      <c r="I21">
        <v>3</v>
      </c>
      <c r="J21">
        <v>13</v>
      </c>
      <c r="K21">
        <v>0</v>
      </c>
      <c r="L21">
        <v>13</v>
      </c>
      <c r="M21">
        <v>19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20016</v>
      </c>
      <c r="W21" s="3">
        <v>14029</v>
      </c>
      <c r="X21" s="6" t="s">
        <v>865</v>
      </c>
      <c r="Y21" s="3">
        <v>31013</v>
      </c>
    </row>
    <row r="22" spans="1:25">
      <c r="A22">
        <v>17</v>
      </c>
      <c r="B22" s="4" t="s">
        <v>795</v>
      </c>
      <c r="C22">
        <v>5</v>
      </c>
      <c r="D22">
        <v>0</v>
      </c>
      <c r="E22">
        <v>5</v>
      </c>
      <c r="F22">
        <v>1</v>
      </c>
      <c r="G22">
        <v>150</v>
      </c>
      <c r="H22">
        <v>0</v>
      </c>
      <c r="I22">
        <v>1</v>
      </c>
      <c r="J22">
        <v>13</v>
      </c>
      <c r="K22">
        <v>0</v>
      </c>
      <c r="L22">
        <v>10</v>
      </c>
      <c r="M22"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20017</v>
      </c>
      <c r="W22" s="4">
        <v>14036</v>
      </c>
      <c r="X22" s="7" t="s">
        <v>866</v>
      </c>
      <c r="Y22" s="4">
        <v>31003</v>
      </c>
    </row>
    <row r="23" spans="1:25">
      <c r="A23">
        <v>18</v>
      </c>
      <c r="B23" s="4" t="s">
        <v>109</v>
      </c>
      <c r="C23">
        <v>5</v>
      </c>
      <c r="D23">
        <v>17</v>
      </c>
      <c r="E23">
        <v>5</v>
      </c>
      <c r="F23">
        <v>1</v>
      </c>
      <c r="G23">
        <v>150</v>
      </c>
      <c r="H23">
        <v>0</v>
      </c>
      <c r="I23">
        <v>2</v>
      </c>
      <c r="J23">
        <v>13</v>
      </c>
      <c r="K23">
        <v>0</v>
      </c>
      <c r="L23">
        <v>11</v>
      </c>
      <c r="M23">
        <v>16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20018</v>
      </c>
      <c r="W23" s="4">
        <v>12008</v>
      </c>
      <c r="X23" s="7" t="s">
        <v>867</v>
      </c>
      <c r="Y23" s="4">
        <v>31003</v>
      </c>
    </row>
    <row r="24" spans="1:25">
      <c r="A24">
        <v>19</v>
      </c>
      <c r="B24" s="4" t="s">
        <v>786</v>
      </c>
      <c r="C24">
        <v>5</v>
      </c>
      <c r="D24">
        <v>18</v>
      </c>
      <c r="E24">
        <v>5</v>
      </c>
      <c r="F24">
        <v>1</v>
      </c>
      <c r="G24">
        <v>150</v>
      </c>
      <c r="H24">
        <v>0</v>
      </c>
      <c r="I24">
        <v>3</v>
      </c>
      <c r="J24">
        <v>13</v>
      </c>
      <c r="K24">
        <v>0</v>
      </c>
      <c r="L24">
        <v>12</v>
      </c>
      <c r="M24">
        <v>17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20019</v>
      </c>
      <c r="W24" s="4">
        <v>13004</v>
      </c>
      <c r="X24" s="7" t="s">
        <v>868</v>
      </c>
      <c r="Y24" s="4">
        <v>31003</v>
      </c>
    </row>
    <row r="25" spans="1:25">
      <c r="A25">
        <v>20</v>
      </c>
      <c r="B25" s="4" t="s">
        <v>134</v>
      </c>
      <c r="C25">
        <v>5</v>
      </c>
      <c r="D25">
        <v>19</v>
      </c>
      <c r="E25">
        <v>5</v>
      </c>
      <c r="F25">
        <v>1</v>
      </c>
      <c r="G25">
        <v>150</v>
      </c>
      <c r="H25">
        <v>0</v>
      </c>
      <c r="I25">
        <v>4</v>
      </c>
      <c r="J25">
        <v>13</v>
      </c>
      <c r="K25">
        <v>0</v>
      </c>
      <c r="L25">
        <v>13</v>
      </c>
      <c r="M25">
        <v>19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20020</v>
      </c>
      <c r="W25" s="4">
        <v>13006</v>
      </c>
      <c r="X25" s="7" t="s">
        <v>869</v>
      </c>
      <c r="Y25" s="4">
        <v>31003</v>
      </c>
    </row>
    <row r="26" spans="1:25">
      <c r="A26">
        <v>21</v>
      </c>
      <c r="B26" s="5" t="s">
        <v>164</v>
      </c>
      <c r="C26">
        <v>6</v>
      </c>
      <c r="D26">
        <v>0</v>
      </c>
      <c r="E26">
        <v>5</v>
      </c>
      <c r="F26">
        <v>1</v>
      </c>
      <c r="G26">
        <v>150</v>
      </c>
      <c r="H26">
        <v>0</v>
      </c>
      <c r="I26">
        <v>2</v>
      </c>
      <c r="J26">
        <v>13</v>
      </c>
      <c r="K26">
        <v>0</v>
      </c>
      <c r="L26">
        <v>10</v>
      </c>
      <c r="M26">
        <v>15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20021</v>
      </c>
      <c r="W26" s="5">
        <v>11007</v>
      </c>
      <c r="X26" s="8" t="s">
        <v>870</v>
      </c>
      <c r="Y26" s="5">
        <v>31014</v>
      </c>
    </row>
    <row r="27" spans="1:25">
      <c r="A27">
        <v>22</v>
      </c>
      <c r="B27" s="5" t="s">
        <v>154</v>
      </c>
      <c r="C27">
        <v>6</v>
      </c>
      <c r="D27">
        <v>21</v>
      </c>
      <c r="E27">
        <v>5</v>
      </c>
      <c r="F27">
        <v>1</v>
      </c>
      <c r="G27">
        <v>150</v>
      </c>
      <c r="H27">
        <v>0</v>
      </c>
      <c r="I27">
        <v>3</v>
      </c>
      <c r="J27">
        <v>13</v>
      </c>
      <c r="K27">
        <v>0</v>
      </c>
      <c r="L27">
        <v>11</v>
      </c>
      <c r="M27">
        <v>16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20022</v>
      </c>
      <c r="W27" s="5">
        <v>14005</v>
      </c>
      <c r="X27" s="8" t="s">
        <v>871</v>
      </c>
      <c r="Y27" s="5">
        <v>31014</v>
      </c>
    </row>
    <row r="28" spans="1:25">
      <c r="A28">
        <v>23</v>
      </c>
      <c r="B28" s="5" t="s">
        <v>150</v>
      </c>
      <c r="C28">
        <v>6</v>
      </c>
      <c r="D28">
        <v>22</v>
      </c>
      <c r="E28">
        <v>5</v>
      </c>
      <c r="F28">
        <v>1</v>
      </c>
      <c r="G28">
        <v>150</v>
      </c>
      <c r="H28">
        <v>0</v>
      </c>
      <c r="I28">
        <v>4</v>
      </c>
      <c r="J28">
        <v>13</v>
      </c>
      <c r="K28">
        <v>0</v>
      </c>
      <c r="L28">
        <v>12</v>
      </c>
      <c r="M28">
        <v>17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20023</v>
      </c>
      <c r="W28" s="5">
        <v>11002</v>
      </c>
      <c r="X28" s="8" t="s">
        <v>872</v>
      </c>
      <c r="Y28" s="5">
        <v>31014</v>
      </c>
    </row>
    <row r="29" spans="1:25">
      <c r="A29">
        <v>24</v>
      </c>
      <c r="B29" s="5" t="s">
        <v>788</v>
      </c>
      <c r="C29">
        <v>6</v>
      </c>
      <c r="D29">
        <v>23</v>
      </c>
      <c r="E29">
        <v>5</v>
      </c>
      <c r="F29">
        <v>1</v>
      </c>
      <c r="G29">
        <v>150</v>
      </c>
      <c r="H29">
        <v>0</v>
      </c>
      <c r="I29">
        <v>5</v>
      </c>
      <c r="J29">
        <v>13</v>
      </c>
      <c r="K29">
        <v>0</v>
      </c>
      <c r="L29">
        <v>13</v>
      </c>
      <c r="M29">
        <v>19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20024</v>
      </c>
      <c r="W29" s="5">
        <v>11001</v>
      </c>
      <c r="X29" s="8" t="s">
        <v>873</v>
      </c>
      <c r="Y29" s="5">
        <v>31014</v>
      </c>
    </row>
    <row r="30" spans="1:25">
      <c r="A30">
        <v>25</v>
      </c>
      <c r="B30" s="3" t="s">
        <v>65</v>
      </c>
      <c r="C30">
        <v>7</v>
      </c>
      <c r="D30">
        <v>0</v>
      </c>
      <c r="E30">
        <v>5</v>
      </c>
      <c r="F30">
        <v>1</v>
      </c>
      <c r="G30">
        <v>200</v>
      </c>
      <c r="H30">
        <v>0</v>
      </c>
      <c r="I30">
        <v>1</v>
      </c>
      <c r="J30">
        <v>13</v>
      </c>
      <c r="K30">
        <v>0</v>
      </c>
      <c r="L30">
        <v>15</v>
      </c>
      <c r="M30">
        <v>22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20025</v>
      </c>
      <c r="W30" s="3">
        <v>14041</v>
      </c>
      <c r="X30" s="6" t="s">
        <v>874</v>
      </c>
      <c r="Y30" s="3">
        <v>31003</v>
      </c>
    </row>
    <row r="31" spans="1:25">
      <c r="A31">
        <v>26</v>
      </c>
      <c r="B31" s="3" t="s">
        <v>794</v>
      </c>
      <c r="C31">
        <v>7</v>
      </c>
      <c r="D31">
        <v>25</v>
      </c>
      <c r="E31">
        <v>5</v>
      </c>
      <c r="F31">
        <v>1</v>
      </c>
      <c r="G31">
        <v>200</v>
      </c>
      <c r="H31">
        <v>0</v>
      </c>
      <c r="I31">
        <v>1</v>
      </c>
      <c r="J31">
        <v>13</v>
      </c>
      <c r="K31">
        <v>0</v>
      </c>
      <c r="L31">
        <v>16</v>
      </c>
      <c r="M31">
        <v>23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20026</v>
      </c>
      <c r="W31" s="3">
        <v>11023</v>
      </c>
      <c r="X31" s="6" t="s">
        <v>875</v>
      </c>
      <c r="Y31" s="3">
        <v>31003</v>
      </c>
    </row>
    <row r="32" spans="1:25">
      <c r="A32">
        <v>27</v>
      </c>
      <c r="B32" s="3" t="s">
        <v>163</v>
      </c>
      <c r="C32">
        <v>7</v>
      </c>
      <c r="D32">
        <v>26</v>
      </c>
      <c r="E32">
        <v>5</v>
      </c>
      <c r="F32">
        <v>1</v>
      </c>
      <c r="G32">
        <v>200</v>
      </c>
      <c r="H32">
        <v>0</v>
      </c>
      <c r="I32">
        <v>2</v>
      </c>
      <c r="J32">
        <v>13</v>
      </c>
      <c r="K32">
        <v>0</v>
      </c>
      <c r="L32">
        <v>17</v>
      </c>
      <c r="M32">
        <v>26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20027</v>
      </c>
      <c r="W32" s="3">
        <v>11011</v>
      </c>
      <c r="X32" s="6" t="s">
        <v>876</v>
      </c>
      <c r="Y32" s="3">
        <v>31003</v>
      </c>
    </row>
    <row r="33" spans="1:25">
      <c r="A33">
        <v>28</v>
      </c>
      <c r="B33" s="3" t="s">
        <v>790</v>
      </c>
      <c r="C33">
        <v>7</v>
      </c>
      <c r="D33">
        <v>27</v>
      </c>
      <c r="E33">
        <v>5</v>
      </c>
      <c r="F33">
        <v>1</v>
      </c>
      <c r="G33">
        <v>200</v>
      </c>
      <c r="H33">
        <v>0</v>
      </c>
      <c r="I33">
        <v>3</v>
      </c>
      <c r="J33">
        <v>13</v>
      </c>
      <c r="K33">
        <v>0</v>
      </c>
      <c r="L33">
        <v>18</v>
      </c>
      <c r="M33">
        <v>27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20028</v>
      </c>
      <c r="W33" s="3">
        <v>11009</v>
      </c>
      <c r="X33" s="6" t="s">
        <v>877</v>
      </c>
      <c r="Y33" s="3">
        <v>31003</v>
      </c>
    </row>
    <row r="34" spans="1:25">
      <c r="A34">
        <v>29</v>
      </c>
      <c r="B34" s="4" t="s">
        <v>849</v>
      </c>
      <c r="C34">
        <v>8</v>
      </c>
      <c r="D34">
        <v>0</v>
      </c>
      <c r="E34">
        <v>5</v>
      </c>
      <c r="F34">
        <v>1</v>
      </c>
      <c r="G34">
        <v>200</v>
      </c>
      <c r="H34">
        <v>0</v>
      </c>
      <c r="I34">
        <v>1</v>
      </c>
      <c r="J34">
        <v>13</v>
      </c>
      <c r="K34">
        <v>0</v>
      </c>
      <c r="L34">
        <v>15</v>
      </c>
      <c r="M34">
        <v>22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20029</v>
      </c>
      <c r="W34" s="4">
        <v>11027</v>
      </c>
      <c r="X34" s="7" t="s">
        <v>878</v>
      </c>
      <c r="Y34" s="4">
        <v>31008</v>
      </c>
    </row>
    <row r="35" spans="1:25">
      <c r="A35">
        <v>30</v>
      </c>
      <c r="B35" s="4" t="s">
        <v>793</v>
      </c>
      <c r="C35">
        <v>8</v>
      </c>
      <c r="D35">
        <v>29</v>
      </c>
      <c r="E35">
        <v>5</v>
      </c>
      <c r="F35">
        <v>1</v>
      </c>
      <c r="G35">
        <v>200</v>
      </c>
      <c r="H35">
        <v>0</v>
      </c>
      <c r="I35">
        <v>2</v>
      </c>
      <c r="J35">
        <v>13</v>
      </c>
      <c r="K35">
        <v>0</v>
      </c>
      <c r="L35">
        <v>16</v>
      </c>
      <c r="M35">
        <v>23</v>
      </c>
      <c r="N35">
        <v>23</v>
      </c>
      <c r="O35">
        <v>0</v>
      </c>
      <c r="P35">
        <v>32</v>
      </c>
      <c r="Q35">
        <v>46</v>
      </c>
      <c r="R35">
        <v>0</v>
      </c>
      <c r="S35">
        <v>0</v>
      </c>
      <c r="T35">
        <v>0</v>
      </c>
      <c r="U35">
        <v>0</v>
      </c>
      <c r="V35">
        <v>20030</v>
      </c>
      <c r="W35" s="4">
        <v>13015</v>
      </c>
      <c r="X35" s="7" t="s">
        <v>879</v>
      </c>
      <c r="Y35" s="4">
        <v>31008</v>
      </c>
    </row>
    <row r="36" spans="1:25">
      <c r="A36">
        <v>31</v>
      </c>
      <c r="B36" s="4" t="s">
        <v>792</v>
      </c>
      <c r="C36">
        <v>8</v>
      </c>
      <c r="D36">
        <v>30</v>
      </c>
      <c r="E36">
        <v>5</v>
      </c>
      <c r="F36">
        <v>1</v>
      </c>
      <c r="G36">
        <v>200</v>
      </c>
      <c r="H36">
        <v>0</v>
      </c>
      <c r="I36">
        <v>3</v>
      </c>
      <c r="J36">
        <v>13</v>
      </c>
      <c r="K36">
        <v>0</v>
      </c>
      <c r="L36">
        <v>17</v>
      </c>
      <c r="M36">
        <v>26</v>
      </c>
      <c r="N36">
        <v>23</v>
      </c>
      <c r="O36">
        <v>0</v>
      </c>
      <c r="P36">
        <v>34</v>
      </c>
      <c r="Q36">
        <v>52</v>
      </c>
      <c r="R36">
        <v>0</v>
      </c>
      <c r="S36">
        <v>0</v>
      </c>
      <c r="T36">
        <v>0</v>
      </c>
      <c r="U36">
        <v>0</v>
      </c>
      <c r="V36">
        <v>20031</v>
      </c>
      <c r="W36" s="4">
        <v>13034</v>
      </c>
      <c r="X36" s="7" t="s">
        <v>880</v>
      </c>
      <c r="Y36" s="4">
        <v>31008</v>
      </c>
    </row>
    <row r="37" spans="1:25">
      <c r="A37">
        <v>32</v>
      </c>
      <c r="B37" s="4" t="s">
        <v>791</v>
      </c>
      <c r="C37">
        <v>8</v>
      </c>
      <c r="D37">
        <v>31</v>
      </c>
      <c r="E37">
        <v>5</v>
      </c>
      <c r="F37">
        <v>1</v>
      </c>
      <c r="G37">
        <v>200</v>
      </c>
      <c r="H37">
        <v>0</v>
      </c>
      <c r="I37">
        <v>4</v>
      </c>
      <c r="J37">
        <v>13</v>
      </c>
      <c r="K37">
        <v>0</v>
      </c>
      <c r="L37">
        <v>18</v>
      </c>
      <c r="M37">
        <v>27</v>
      </c>
      <c r="N37">
        <v>23</v>
      </c>
      <c r="O37">
        <v>0</v>
      </c>
      <c r="P37">
        <v>36</v>
      </c>
      <c r="Q37">
        <v>54</v>
      </c>
      <c r="R37">
        <v>0</v>
      </c>
      <c r="S37">
        <v>0</v>
      </c>
      <c r="T37">
        <v>0</v>
      </c>
      <c r="U37">
        <v>0</v>
      </c>
      <c r="V37">
        <v>20032</v>
      </c>
      <c r="W37" s="4">
        <v>12044</v>
      </c>
      <c r="X37" s="7" t="s">
        <v>881</v>
      </c>
      <c r="Y37" s="4">
        <v>31008</v>
      </c>
    </row>
    <row r="38" spans="1:25">
      <c r="A38">
        <v>33</v>
      </c>
      <c r="B38" s="5" t="s">
        <v>129</v>
      </c>
      <c r="C38">
        <v>9</v>
      </c>
      <c r="D38">
        <v>0</v>
      </c>
      <c r="E38">
        <v>5</v>
      </c>
      <c r="F38">
        <v>1</v>
      </c>
      <c r="G38">
        <v>200</v>
      </c>
      <c r="H38">
        <v>0</v>
      </c>
      <c r="I38">
        <v>2</v>
      </c>
      <c r="J38">
        <v>13</v>
      </c>
      <c r="K38">
        <v>0</v>
      </c>
      <c r="L38">
        <v>15</v>
      </c>
      <c r="M38">
        <v>22</v>
      </c>
      <c r="N38">
        <v>23</v>
      </c>
      <c r="O38">
        <v>0</v>
      </c>
      <c r="P38">
        <v>30</v>
      </c>
      <c r="Q38">
        <v>44</v>
      </c>
      <c r="R38">
        <v>0</v>
      </c>
      <c r="S38">
        <v>0</v>
      </c>
      <c r="T38">
        <v>0</v>
      </c>
      <c r="U38">
        <v>0</v>
      </c>
      <c r="V38">
        <v>20033</v>
      </c>
      <c r="W38" s="5">
        <v>14029</v>
      </c>
      <c r="X38" s="8" t="s">
        <v>882</v>
      </c>
      <c r="Y38" s="5">
        <v>31013</v>
      </c>
    </row>
    <row r="39" spans="1:25">
      <c r="A39">
        <v>34</v>
      </c>
      <c r="B39" s="5" t="s">
        <v>791</v>
      </c>
      <c r="C39">
        <v>9</v>
      </c>
      <c r="D39">
        <v>33</v>
      </c>
      <c r="E39">
        <v>5</v>
      </c>
      <c r="F39">
        <v>1</v>
      </c>
      <c r="G39">
        <v>200</v>
      </c>
      <c r="H39">
        <v>0</v>
      </c>
      <c r="I39">
        <v>3</v>
      </c>
      <c r="J39">
        <v>13</v>
      </c>
      <c r="K39">
        <v>0</v>
      </c>
      <c r="L39">
        <v>16</v>
      </c>
      <c r="M39">
        <v>23</v>
      </c>
      <c r="N39">
        <v>23</v>
      </c>
      <c r="O39">
        <v>0</v>
      </c>
      <c r="P39">
        <v>32</v>
      </c>
      <c r="Q39">
        <v>46</v>
      </c>
      <c r="R39">
        <v>0</v>
      </c>
      <c r="S39">
        <v>0</v>
      </c>
      <c r="T39">
        <v>0</v>
      </c>
      <c r="U39">
        <v>0</v>
      </c>
      <c r="V39">
        <v>20034</v>
      </c>
      <c r="W39" s="5">
        <v>12044</v>
      </c>
      <c r="X39" s="8" t="s">
        <v>883</v>
      </c>
      <c r="Y39" s="5">
        <v>31013</v>
      </c>
    </row>
    <row r="40" spans="1:25">
      <c r="A40">
        <v>35</v>
      </c>
      <c r="B40" s="5" t="s">
        <v>785</v>
      </c>
      <c r="C40">
        <v>9</v>
      </c>
      <c r="D40">
        <v>34</v>
      </c>
      <c r="E40">
        <v>5</v>
      </c>
      <c r="F40">
        <v>1</v>
      </c>
      <c r="G40">
        <v>200</v>
      </c>
      <c r="H40">
        <v>0</v>
      </c>
      <c r="I40">
        <v>4</v>
      </c>
      <c r="J40">
        <v>13</v>
      </c>
      <c r="K40">
        <v>0</v>
      </c>
      <c r="L40">
        <v>17</v>
      </c>
      <c r="M40">
        <v>26</v>
      </c>
      <c r="N40">
        <v>23</v>
      </c>
      <c r="O40">
        <v>0</v>
      </c>
      <c r="P40">
        <v>34</v>
      </c>
      <c r="Q40">
        <v>52</v>
      </c>
      <c r="R40">
        <v>0</v>
      </c>
      <c r="S40">
        <v>0</v>
      </c>
      <c r="T40">
        <v>0</v>
      </c>
      <c r="U40">
        <v>0</v>
      </c>
      <c r="V40">
        <v>20035</v>
      </c>
      <c r="W40" s="5">
        <v>11020</v>
      </c>
      <c r="X40" s="8" t="s">
        <v>884</v>
      </c>
      <c r="Y40" s="5">
        <v>31013</v>
      </c>
    </row>
    <row r="41" spans="1:25">
      <c r="A41">
        <v>36</v>
      </c>
      <c r="B41" s="5" t="s">
        <v>126</v>
      </c>
      <c r="C41">
        <v>9</v>
      </c>
      <c r="D41">
        <v>35</v>
      </c>
      <c r="E41">
        <v>5</v>
      </c>
      <c r="F41">
        <v>1</v>
      </c>
      <c r="G41">
        <v>200</v>
      </c>
      <c r="H41">
        <v>0</v>
      </c>
      <c r="I41">
        <v>5</v>
      </c>
      <c r="J41">
        <v>13</v>
      </c>
      <c r="K41">
        <v>0</v>
      </c>
      <c r="L41">
        <v>18</v>
      </c>
      <c r="M41">
        <v>27</v>
      </c>
      <c r="N41">
        <v>23</v>
      </c>
      <c r="O41">
        <v>0</v>
      </c>
      <c r="P41">
        <v>36</v>
      </c>
      <c r="Q41">
        <v>54</v>
      </c>
      <c r="R41">
        <v>0</v>
      </c>
      <c r="S41">
        <v>0</v>
      </c>
      <c r="T41">
        <v>0</v>
      </c>
      <c r="U41">
        <v>0</v>
      </c>
      <c r="V41">
        <v>20036</v>
      </c>
      <c r="W41" s="5">
        <v>14039</v>
      </c>
      <c r="X41" s="8" t="s">
        <v>885</v>
      </c>
      <c r="Y41" s="5">
        <v>31013</v>
      </c>
    </row>
    <row r="42" spans="1:25">
      <c r="A42">
        <v>37</v>
      </c>
      <c r="B42" s="3" t="s">
        <v>798</v>
      </c>
      <c r="C42">
        <v>10</v>
      </c>
      <c r="D42">
        <v>0</v>
      </c>
      <c r="E42">
        <v>10</v>
      </c>
      <c r="F42">
        <v>1</v>
      </c>
      <c r="G42">
        <v>200</v>
      </c>
      <c r="H42">
        <v>0</v>
      </c>
      <c r="I42">
        <v>1</v>
      </c>
      <c r="J42">
        <v>13</v>
      </c>
      <c r="K42">
        <v>0</v>
      </c>
      <c r="L42">
        <v>20</v>
      </c>
      <c r="M42">
        <v>29</v>
      </c>
      <c r="N42">
        <v>23</v>
      </c>
      <c r="O42">
        <v>0</v>
      </c>
      <c r="P42">
        <v>40</v>
      </c>
      <c r="Q42">
        <v>58</v>
      </c>
      <c r="R42">
        <v>0</v>
      </c>
      <c r="S42">
        <v>0</v>
      </c>
      <c r="T42">
        <v>0</v>
      </c>
      <c r="U42">
        <v>0</v>
      </c>
      <c r="V42">
        <v>20037</v>
      </c>
      <c r="W42" s="3">
        <v>14022</v>
      </c>
      <c r="X42" s="6" t="s">
        <v>886</v>
      </c>
      <c r="Y42" s="3">
        <v>31014</v>
      </c>
    </row>
    <row r="43" spans="1:25">
      <c r="A43">
        <v>38</v>
      </c>
      <c r="B43" s="3" t="s">
        <v>799</v>
      </c>
      <c r="C43">
        <v>10</v>
      </c>
      <c r="D43">
        <v>37</v>
      </c>
      <c r="E43">
        <v>10</v>
      </c>
      <c r="F43">
        <v>1</v>
      </c>
      <c r="G43">
        <v>200</v>
      </c>
      <c r="H43">
        <v>0</v>
      </c>
      <c r="I43">
        <v>1</v>
      </c>
      <c r="J43">
        <v>13</v>
      </c>
      <c r="K43">
        <v>0</v>
      </c>
      <c r="L43">
        <v>21</v>
      </c>
      <c r="M43">
        <v>32</v>
      </c>
      <c r="N43">
        <v>23</v>
      </c>
      <c r="O43">
        <v>0</v>
      </c>
      <c r="P43">
        <v>42</v>
      </c>
      <c r="Q43">
        <v>64</v>
      </c>
      <c r="R43">
        <v>0</v>
      </c>
      <c r="S43">
        <v>0</v>
      </c>
      <c r="T43">
        <v>0</v>
      </c>
      <c r="U43">
        <v>0</v>
      </c>
      <c r="V43">
        <v>20038</v>
      </c>
      <c r="W43" s="3">
        <v>11009</v>
      </c>
      <c r="X43" s="6" t="s">
        <v>887</v>
      </c>
      <c r="Y43" s="3">
        <v>31014</v>
      </c>
    </row>
    <row r="44" spans="1:25">
      <c r="A44">
        <v>39</v>
      </c>
      <c r="B44" s="3" t="s">
        <v>800</v>
      </c>
      <c r="C44">
        <v>10</v>
      </c>
      <c r="D44">
        <v>38</v>
      </c>
      <c r="E44">
        <v>10</v>
      </c>
      <c r="F44">
        <v>1</v>
      </c>
      <c r="G44">
        <v>200</v>
      </c>
      <c r="H44">
        <v>0</v>
      </c>
      <c r="I44">
        <v>2</v>
      </c>
      <c r="J44">
        <v>13</v>
      </c>
      <c r="K44">
        <v>0</v>
      </c>
      <c r="L44">
        <v>23</v>
      </c>
      <c r="M44">
        <v>34</v>
      </c>
      <c r="N44">
        <v>23</v>
      </c>
      <c r="O44">
        <v>0</v>
      </c>
      <c r="P44">
        <v>46</v>
      </c>
      <c r="Q44">
        <v>68</v>
      </c>
      <c r="R44">
        <v>0</v>
      </c>
      <c r="S44">
        <v>0</v>
      </c>
      <c r="T44">
        <v>0</v>
      </c>
      <c r="U44">
        <v>0</v>
      </c>
      <c r="V44">
        <v>20039</v>
      </c>
      <c r="W44" s="3">
        <v>11048</v>
      </c>
      <c r="X44" s="6" t="s">
        <v>888</v>
      </c>
      <c r="Y44" s="3">
        <v>31014</v>
      </c>
    </row>
    <row r="45" spans="1:25">
      <c r="A45">
        <v>40</v>
      </c>
      <c r="B45" s="3" t="s">
        <v>145</v>
      </c>
      <c r="C45">
        <v>10</v>
      </c>
      <c r="D45">
        <v>39</v>
      </c>
      <c r="E45">
        <v>10</v>
      </c>
      <c r="F45">
        <v>1</v>
      </c>
      <c r="G45">
        <v>200</v>
      </c>
      <c r="H45">
        <v>0</v>
      </c>
      <c r="I45">
        <v>3</v>
      </c>
      <c r="J45">
        <v>13</v>
      </c>
      <c r="K45">
        <v>0</v>
      </c>
      <c r="L45">
        <v>25</v>
      </c>
      <c r="M45">
        <v>37</v>
      </c>
      <c r="N45">
        <v>23</v>
      </c>
      <c r="O45">
        <v>0</v>
      </c>
      <c r="P45">
        <v>50</v>
      </c>
      <c r="Q45">
        <v>74</v>
      </c>
      <c r="R45">
        <v>0</v>
      </c>
      <c r="S45">
        <v>0</v>
      </c>
      <c r="T45">
        <v>0</v>
      </c>
      <c r="U45">
        <v>0</v>
      </c>
      <c r="V45">
        <v>20040</v>
      </c>
      <c r="W45" s="3">
        <v>11023</v>
      </c>
      <c r="X45" s="6" t="s">
        <v>889</v>
      </c>
      <c r="Y45" s="3">
        <v>31014</v>
      </c>
    </row>
    <row r="46" spans="1:25">
      <c r="A46">
        <v>41</v>
      </c>
      <c r="B46" s="4" t="s">
        <v>801</v>
      </c>
      <c r="C46">
        <v>11</v>
      </c>
      <c r="D46">
        <v>0</v>
      </c>
      <c r="E46">
        <v>10</v>
      </c>
      <c r="F46">
        <v>1</v>
      </c>
      <c r="G46">
        <v>200</v>
      </c>
      <c r="H46">
        <v>0</v>
      </c>
      <c r="I46">
        <v>1</v>
      </c>
      <c r="J46">
        <v>13</v>
      </c>
      <c r="K46">
        <v>0</v>
      </c>
      <c r="L46">
        <v>20</v>
      </c>
      <c r="M46">
        <v>29</v>
      </c>
      <c r="N46">
        <v>23</v>
      </c>
      <c r="O46">
        <v>0</v>
      </c>
      <c r="P46">
        <v>40</v>
      </c>
      <c r="Q46">
        <v>58</v>
      </c>
      <c r="R46">
        <v>0</v>
      </c>
      <c r="S46">
        <v>0</v>
      </c>
      <c r="T46">
        <v>0</v>
      </c>
      <c r="U46">
        <v>0</v>
      </c>
      <c r="V46">
        <v>20041</v>
      </c>
      <c r="W46" s="4">
        <v>12041</v>
      </c>
      <c r="X46" s="7" t="s">
        <v>890</v>
      </c>
      <c r="Y46" s="4">
        <v>31011</v>
      </c>
    </row>
    <row r="47" spans="1:25">
      <c r="A47">
        <v>42</v>
      </c>
      <c r="B47" s="4" t="s">
        <v>802</v>
      </c>
      <c r="C47">
        <v>11</v>
      </c>
      <c r="D47">
        <v>41</v>
      </c>
      <c r="E47">
        <v>10</v>
      </c>
      <c r="F47">
        <v>1</v>
      </c>
      <c r="G47">
        <v>200</v>
      </c>
      <c r="H47">
        <v>0</v>
      </c>
      <c r="I47">
        <v>2</v>
      </c>
      <c r="J47">
        <v>13</v>
      </c>
      <c r="K47">
        <v>0</v>
      </c>
      <c r="L47">
        <v>21</v>
      </c>
      <c r="M47">
        <v>32</v>
      </c>
      <c r="N47">
        <v>23</v>
      </c>
      <c r="O47">
        <v>0</v>
      </c>
      <c r="P47">
        <v>42</v>
      </c>
      <c r="Q47">
        <v>64</v>
      </c>
      <c r="R47">
        <v>0</v>
      </c>
      <c r="S47">
        <v>0</v>
      </c>
      <c r="T47">
        <v>0</v>
      </c>
      <c r="U47">
        <v>0</v>
      </c>
      <c r="V47">
        <v>20042</v>
      </c>
      <c r="W47" s="4">
        <v>11048</v>
      </c>
      <c r="X47" s="7" t="s">
        <v>891</v>
      </c>
      <c r="Y47" s="4">
        <v>31011</v>
      </c>
    </row>
    <row r="48" spans="1:25">
      <c r="A48">
        <v>43</v>
      </c>
      <c r="B48" s="4" t="s">
        <v>153</v>
      </c>
      <c r="C48">
        <v>11</v>
      </c>
      <c r="D48">
        <v>42</v>
      </c>
      <c r="E48">
        <v>10</v>
      </c>
      <c r="F48">
        <v>1</v>
      </c>
      <c r="G48">
        <v>200</v>
      </c>
      <c r="H48">
        <v>0</v>
      </c>
      <c r="I48">
        <v>3</v>
      </c>
      <c r="J48">
        <v>13</v>
      </c>
      <c r="K48">
        <v>0</v>
      </c>
      <c r="L48">
        <v>23</v>
      </c>
      <c r="M48">
        <v>34</v>
      </c>
      <c r="N48">
        <v>23</v>
      </c>
      <c r="O48">
        <v>0</v>
      </c>
      <c r="P48">
        <v>46</v>
      </c>
      <c r="Q48">
        <v>68</v>
      </c>
      <c r="R48">
        <v>0</v>
      </c>
      <c r="S48">
        <v>0</v>
      </c>
      <c r="T48">
        <v>0</v>
      </c>
      <c r="U48">
        <v>0</v>
      </c>
      <c r="V48">
        <v>20043</v>
      </c>
      <c r="W48" s="4">
        <v>14005</v>
      </c>
      <c r="X48" s="7" t="s">
        <v>892</v>
      </c>
      <c r="Y48" s="4">
        <v>31011</v>
      </c>
    </row>
    <row r="49" spans="1:25">
      <c r="A49">
        <v>44</v>
      </c>
      <c r="B49" s="4" t="s">
        <v>803</v>
      </c>
      <c r="C49">
        <v>11</v>
      </c>
      <c r="D49">
        <v>43</v>
      </c>
      <c r="E49">
        <v>10</v>
      </c>
      <c r="F49">
        <v>1</v>
      </c>
      <c r="G49">
        <v>200</v>
      </c>
      <c r="H49">
        <v>0</v>
      </c>
      <c r="I49">
        <v>4</v>
      </c>
      <c r="J49">
        <v>13</v>
      </c>
      <c r="K49">
        <v>0</v>
      </c>
      <c r="L49">
        <v>25</v>
      </c>
      <c r="M49">
        <v>37</v>
      </c>
      <c r="N49">
        <v>23</v>
      </c>
      <c r="O49">
        <v>0</v>
      </c>
      <c r="P49">
        <v>50</v>
      </c>
      <c r="Q49">
        <v>74</v>
      </c>
      <c r="R49">
        <v>0</v>
      </c>
      <c r="S49">
        <v>0</v>
      </c>
      <c r="T49">
        <v>0</v>
      </c>
      <c r="U49">
        <v>0</v>
      </c>
      <c r="V49">
        <v>20044</v>
      </c>
      <c r="W49" s="4">
        <v>11048</v>
      </c>
      <c r="X49" s="7" t="s">
        <v>893</v>
      </c>
      <c r="Y49" s="4">
        <v>31011</v>
      </c>
    </row>
    <row r="50" spans="1:25">
      <c r="A50">
        <v>45</v>
      </c>
      <c r="B50" s="5" t="s">
        <v>848</v>
      </c>
      <c r="C50">
        <v>12</v>
      </c>
      <c r="D50">
        <v>0</v>
      </c>
      <c r="E50">
        <v>10</v>
      </c>
      <c r="F50">
        <v>1</v>
      </c>
      <c r="G50">
        <v>200</v>
      </c>
      <c r="H50">
        <v>0</v>
      </c>
      <c r="I50">
        <v>2</v>
      </c>
      <c r="J50">
        <v>13</v>
      </c>
      <c r="K50">
        <v>0</v>
      </c>
      <c r="L50">
        <v>20</v>
      </c>
      <c r="M50">
        <v>29</v>
      </c>
      <c r="N50">
        <v>23</v>
      </c>
      <c r="O50">
        <v>0</v>
      </c>
      <c r="P50">
        <v>40</v>
      </c>
      <c r="Q50">
        <v>58</v>
      </c>
      <c r="R50">
        <v>0</v>
      </c>
      <c r="S50">
        <v>0</v>
      </c>
      <c r="T50">
        <v>0</v>
      </c>
      <c r="U50">
        <v>0</v>
      </c>
      <c r="V50">
        <v>20045</v>
      </c>
      <c r="W50" s="5">
        <v>11006</v>
      </c>
      <c r="X50" s="8" t="s">
        <v>894</v>
      </c>
      <c r="Y50" s="5">
        <v>31008</v>
      </c>
    </row>
    <row r="51" spans="1:25">
      <c r="A51">
        <v>46</v>
      </c>
      <c r="B51" s="5" t="s">
        <v>783</v>
      </c>
      <c r="C51">
        <v>12</v>
      </c>
      <c r="D51">
        <v>45</v>
      </c>
      <c r="E51">
        <v>10</v>
      </c>
      <c r="F51">
        <v>1</v>
      </c>
      <c r="G51">
        <v>200</v>
      </c>
      <c r="H51">
        <v>0</v>
      </c>
      <c r="I51">
        <v>3</v>
      </c>
      <c r="J51">
        <v>13</v>
      </c>
      <c r="K51">
        <v>0</v>
      </c>
      <c r="L51">
        <v>21</v>
      </c>
      <c r="M51">
        <v>32</v>
      </c>
      <c r="N51">
        <v>23</v>
      </c>
      <c r="O51">
        <v>0</v>
      </c>
      <c r="P51">
        <v>42</v>
      </c>
      <c r="Q51">
        <v>64</v>
      </c>
      <c r="R51">
        <v>0</v>
      </c>
      <c r="S51">
        <v>0</v>
      </c>
      <c r="T51">
        <v>0</v>
      </c>
      <c r="U51">
        <v>0</v>
      </c>
      <c r="V51">
        <v>20046</v>
      </c>
      <c r="W51" s="5">
        <v>14007</v>
      </c>
      <c r="X51" s="8" t="s">
        <v>895</v>
      </c>
      <c r="Y51" s="5">
        <v>31008</v>
      </c>
    </row>
    <row r="52" spans="1:25">
      <c r="A52">
        <v>47</v>
      </c>
      <c r="B52" s="5" t="s">
        <v>804</v>
      </c>
      <c r="C52">
        <v>12</v>
      </c>
      <c r="D52">
        <v>46</v>
      </c>
      <c r="E52">
        <v>10</v>
      </c>
      <c r="F52">
        <v>1</v>
      </c>
      <c r="G52">
        <v>200</v>
      </c>
      <c r="H52">
        <v>0</v>
      </c>
      <c r="I52">
        <v>4</v>
      </c>
      <c r="J52">
        <v>13</v>
      </c>
      <c r="K52">
        <v>0</v>
      </c>
      <c r="L52">
        <v>23</v>
      </c>
      <c r="M52">
        <v>34</v>
      </c>
      <c r="N52">
        <v>23</v>
      </c>
      <c r="O52">
        <v>0</v>
      </c>
      <c r="P52">
        <v>46</v>
      </c>
      <c r="Q52">
        <v>68</v>
      </c>
      <c r="R52">
        <v>0</v>
      </c>
      <c r="S52">
        <v>0</v>
      </c>
      <c r="T52">
        <v>0</v>
      </c>
      <c r="U52">
        <v>0</v>
      </c>
      <c r="V52">
        <v>20047</v>
      </c>
      <c r="W52" s="5">
        <v>14016</v>
      </c>
      <c r="X52" s="8" t="s">
        <v>896</v>
      </c>
      <c r="Y52" s="5">
        <v>31008</v>
      </c>
    </row>
    <row r="53" spans="1:25">
      <c r="A53">
        <v>48</v>
      </c>
      <c r="B53" s="5" t="s">
        <v>153</v>
      </c>
      <c r="C53">
        <v>12</v>
      </c>
      <c r="D53">
        <v>47</v>
      </c>
      <c r="E53">
        <v>10</v>
      </c>
      <c r="F53">
        <v>1</v>
      </c>
      <c r="G53">
        <v>200</v>
      </c>
      <c r="H53">
        <v>0</v>
      </c>
      <c r="I53">
        <v>5</v>
      </c>
      <c r="J53">
        <v>13</v>
      </c>
      <c r="K53">
        <v>0</v>
      </c>
      <c r="L53">
        <v>25</v>
      </c>
      <c r="M53">
        <v>37</v>
      </c>
      <c r="N53">
        <v>23</v>
      </c>
      <c r="O53">
        <v>0</v>
      </c>
      <c r="P53">
        <v>50</v>
      </c>
      <c r="Q53">
        <v>74</v>
      </c>
      <c r="R53">
        <v>0</v>
      </c>
      <c r="S53">
        <v>0</v>
      </c>
      <c r="T53">
        <v>0</v>
      </c>
      <c r="U53">
        <v>0</v>
      </c>
      <c r="V53">
        <v>20048</v>
      </c>
      <c r="W53" s="5">
        <v>14005</v>
      </c>
      <c r="X53" s="8" t="s">
        <v>897</v>
      </c>
      <c r="Y53" s="5">
        <v>31008</v>
      </c>
    </row>
    <row r="54" spans="1:25">
      <c r="A54">
        <v>49</v>
      </c>
      <c r="B54" s="3" t="s">
        <v>782</v>
      </c>
      <c r="C54">
        <v>13</v>
      </c>
      <c r="D54">
        <v>0</v>
      </c>
      <c r="E54">
        <v>10</v>
      </c>
      <c r="F54">
        <v>1</v>
      </c>
      <c r="G54">
        <v>200</v>
      </c>
      <c r="H54">
        <v>0</v>
      </c>
      <c r="I54">
        <v>1</v>
      </c>
      <c r="J54">
        <v>13</v>
      </c>
      <c r="K54">
        <v>0</v>
      </c>
      <c r="L54">
        <v>25</v>
      </c>
      <c r="M54">
        <v>37</v>
      </c>
      <c r="N54">
        <v>23</v>
      </c>
      <c r="O54">
        <v>0</v>
      </c>
      <c r="P54">
        <v>50</v>
      </c>
      <c r="Q54">
        <v>74</v>
      </c>
      <c r="R54">
        <v>0</v>
      </c>
      <c r="S54">
        <v>0</v>
      </c>
      <c r="T54">
        <v>0</v>
      </c>
      <c r="U54">
        <v>0</v>
      </c>
      <c r="V54">
        <v>20049</v>
      </c>
      <c r="W54" s="3">
        <v>11002</v>
      </c>
      <c r="X54" s="6" t="s">
        <v>898</v>
      </c>
      <c r="Y54" s="3">
        <v>31013</v>
      </c>
    </row>
    <row r="55" spans="1:25">
      <c r="A55">
        <v>50</v>
      </c>
      <c r="B55" s="3" t="s">
        <v>805</v>
      </c>
      <c r="C55">
        <v>13</v>
      </c>
      <c r="D55">
        <v>49</v>
      </c>
      <c r="E55">
        <v>10</v>
      </c>
      <c r="F55">
        <v>1</v>
      </c>
      <c r="G55">
        <v>200</v>
      </c>
      <c r="H55">
        <v>0</v>
      </c>
      <c r="I55">
        <v>1</v>
      </c>
      <c r="J55">
        <v>13</v>
      </c>
      <c r="K55">
        <v>0</v>
      </c>
      <c r="L55">
        <v>26</v>
      </c>
      <c r="M55">
        <v>39</v>
      </c>
      <c r="N55">
        <v>23</v>
      </c>
      <c r="O55">
        <v>0</v>
      </c>
      <c r="P55">
        <v>52</v>
      </c>
      <c r="Q55">
        <v>78</v>
      </c>
      <c r="R55">
        <v>0</v>
      </c>
      <c r="S55">
        <v>0</v>
      </c>
      <c r="T55">
        <v>0</v>
      </c>
      <c r="U55">
        <v>0</v>
      </c>
      <c r="V55">
        <v>20050</v>
      </c>
      <c r="W55" s="3">
        <v>14029</v>
      </c>
      <c r="X55" s="6" t="s">
        <v>899</v>
      </c>
      <c r="Y55" s="3">
        <v>31013</v>
      </c>
    </row>
    <row r="56" spans="1:25">
      <c r="A56">
        <v>51</v>
      </c>
      <c r="B56" s="3" t="s">
        <v>806</v>
      </c>
      <c r="C56">
        <v>13</v>
      </c>
      <c r="D56">
        <v>50</v>
      </c>
      <c r="E56">
        <v>10</v>
      </c>
      <c r="F56">
        <v>1</v>
      </c>
      <c r="G56">
        <v>200</v>
      </c>
      <c r="H56">
        <v>0</v>
      </c>
      <c r="I56">
        <v>2</v>
      </c>
      <c r="J56">
        <v>13</v>
      </c>
      <c r="K56">
        <v>0</v>
      </c>
      <c r="L56">
        <v>29</v>
      </c>
      <c r="M56">
        <v>43</v>
      </c>
      <c r="N56">
        <v>23</v>
      </c>
      <c r="O56">
        <v>0</v>
      </c>
      <c r="P56">
        <v>58</v>
      </c>
      <c r="Q56">
        <v>86</v>
      </c>
      <c r="R56">
        <v>0</v>
      </c>
      <c r="S56">
        <v>0</v>
      </c>
      <c r="T56">
        <v>0</v>
      </c>
      <c r="U56">
        <v>0</v>
      </c>
      <c r="V56">
        <v>20051</v>
      </c>
      <c r="W56" s="3">
        <v>12009</v>
      </c>
      <c r="X56" s="6" t="s">
        <v>900</v>
      </c>
      <c r="Y56" s="3">
        <v>31013</v>
      </c>
    </row>
    <row r="57" spans="1:25">
      <c r="A57">
        <v>52</v>
      </c>
      <c r="B57" s="3" t="s">
        <v>807</v>
      </c>
      <c r="C57">
        <v>13</v>
      </c>
      <c r="D57">
        <v>51</v>
      </c>
      <c r="E57">
        <v>10</v>
      </c>
      <c r="F57">
        <v>1</v>
      </c>
      <c r="G57">
        <v>200</v>
      </c>
      <c r="H57">
        <v>0</v>
      </c>
      <c r="I57">
        <v>3</v>
      </c>
      <c r="J57">
        <v>13</v>
      </c>
      <c r="K57">
        <v>0</v>
      </c>
      <c r="L57">
        <v>30</v>
      </c>
      <c r="M57">
        <v>45</v>
      </c>
      <c r="N57">
        <v>23</v>
      </c>
      <c r="O57">
        <v>0</v>
      </c>
      <c r="P57">
        <v>60</v>
      </c>
      <c r="Q57">
        <v>90</v>
      </c>
      <c r="R57">
        <v>0</v>
      </c>
      <c r="S57">
        <v>0</v>
      </c>
      <c r="T57">
        <v>0</v>
      </c>
      <c r="U57">
        <v>0</v>
      </c>
      <c r="V57">
        <v>20052</v>
      </c>
      <c r="W57" s="3">
        <v>12008</v>
      </c>
      <c r="X57" s="6" t="s">
        <v>901</v>
      </c>
      <c r="Y57" s="3">
        <v>31013</v>
      </c>
    </row>
    <row r="58" spans="1:25">
      <c r="A58">
        <v>53</v>
      </c>
      <c r="B58" s="4" t="s">
        <v>808</v>
      </c>
      <c r="C58">
        <v>14</v>
      </c>
      <c r="D58">
        <v>0</v>
      </c>
      <c r="E58">
        <v>10</v>
      </c>
      <c r="F58">
        <v>1</v>
      </c>
      <c r="G58">
        <v>200</v>
      </c>
      <c r="H58">
        <v>0</v>
      </c>
      <c r="I58">
        <v>1</v>
      </c>
      <c r="J58">
        <v>13</v>
      </c>
      <c r="K58">
        <v>0</v>
      </c>
      <c r="L58">
        <v>25</v>
      </c>
      <c r="M58">
        <v>37</v>
      </c>
      <c r="N58">
        <v>23</v>
      </c>
      <c r="O58">
        <v>0</v>
      </c>
      <c r="P58">
        <v>50</v>
      </c>
      <c r="Q58">
        <v>74</v>
      </c>
      <c r="R58">
        <v>0</v>
      </c>
      <c r="S58">
        <v>0</v>
      </c>
      <c r="T58">
        <v>0</v>
      </c>
      <c r="U58">
        <v>0</v>
      </c>
      <c r="V58">
        <v>20053</v>
      </c>
      <c r="W58" s="4">
        <v>11004</v>
      </c>
      <c r="X58" s="7" t="s">
        <v>902</v>
      </c>
      <c r="Y58" s="4">
        <v>31013</v>
      </c>
    </row>
    <row r="59" spans="1:25">
      <c r="A59">
        <v>54</v>
      </c>
      <c r="B59" s="4" t="s">
        <v>809</v>
      </c>
      <c r="C59">
        <v>14</v>
      </c>
      <c r="D59">
        <v>53</v>
      </c>
      <c r="E59">
        <v>10</v>
      </c>
      <c r="F59">
        <v>1</v>
      </c>
      <c r="G59">
        <v>200</v>
      </c>
      <c r="H59">
        <v>0</v>
      </c>
      <c r="I59">
        <v>2</v>
      </c>
      <c r="J59">
        <v>13</v>
      </c>
      <c r="K59">
        <v>0</v>
      </c>
      <c r="L59">
        <v>26</v>
      </c>
      <c r="M59">
        <v>39</v>
      </c>
      <c r="N59">
        <v>23</v>
      </c>
      <c r="O59">
        <v>0</v>
      </c>
      <c r="P59">
        <v>52</v>
      </c>
      <c r="Q59">
        <v>78</v>
      </c>
      <c r="R59">
        <v>0</v>
      </c>
      <c r="S59">
        <v>0</v>
      </c>
      <c r="T59">
        <v>0</v>
      </c>
      <c r="U59">
        <v>0</v>
      </c>
      <c r="V59">
        <v>20054</v>
      </c>
      <c r="W59" s="4">
        <v>11007</v>
      </c>
      <c r="X59" s="7" t="s">
        <v>903</v>
      </c>
      <c r="Y59" s="4">
        <v>31013</v>
      </c>
    </row>
    <row r="60" spans="1:25">
      <c r="A60">
        <v>55</v>
      </c>
      <c r="B60" s="4" t="s">
        <v>810</v>
      </c>
      <c r="C60">
        <v>14</v>
      </c>
      <c r="D60">
        <v>54</v>
      </c>
      <c r="E60">
        <v>10</v>
      </c>
      <c r="F60">
        <v>1</v>
      </c>
      <c r="G60">
        <v>200</v>
      </c>
      <c r="H60">
        <v>0</v>
      </c>
      <c r="I60">
        <v>3</v>
      </c>
      <c r="J60">
        <v>13</v>
      </c>
      <c r="K60">
        <v>0</v>
      </c>
      <c r="L60">
        <v>29</v>
      </c>
      <c r="M60">
        <v>43</v>
      </c>
      <c r="N60">
        <v>23</v>
      </c>
      <c r="O60">
        <v>0</v>
      </c>
      <c r="P60">
        <v>58</v>
      </c>
      <c r="Q60">
        <v>86</v>
      </c>
      <c r="R60">
        <v>0</v>
      </c>
      <c r="S60">
        <v>0</v>
      </c>
      <c r="T60">
        <v>0</v>
      </c>
      <c r="U60">
        <v>0</v>
      </c>
      <c r="V60">
        <v>20055</v>
      </c>
      <c r="W60" s="4">
        <v>11001</v>
      </c>
      <c r="X60" s="7" t="s">
        <v>904</v>
      </c>
      <c r="Y60" s="4">
        <v>31013</v>
      </c>
    </row>
    <row r="61" spans="1:25">
      <c r="A61">
        <v>56</v>
      </c>
      <c r="B61" s="4" t="s">
        <v>811</v>
      </c>
      <c r="C61">
        <v>14</v>
      </c>
      <c r="D61">
        <v>55</v>
      </c>
      <c r="E61">
        <v>10</v>
      </c>
      <c r="F61">
        <v>1</v>
      </c>
      <c r="G61">
        <v>200</v>
      </c>
      <c r="H61">
        <v>0</v>
      </c>
      <c r="I61">
        <v>4</v>
      </c>
      <c r="J61">
        <v>13</v>
      </c>
      <c r="K61">
        <v>0</v>
      </c>
      <c r="L61">
        <v>30</v>
      </c>
      <c r="M61">
        <v>45</v>
      </c>
      <c r="N61">
        <v>23</v>
      </c>
      <c r="O61">
        <v>0</v>
      </c>
      <c r="P61">
        <v>60</v>
      </c>
      <c r="Q61">
        <v>90</v>
      </c>
      <c r="R61">
        <v>0</v>
      </c>
      <c r="S61">
        <v>0</v>
      </c>
      <c r="T61">
        <v>0</v>
      </c>
      <c r="U61">
        <v>0</v>
      </c>
      <c r="V61">
        <v>20056</v>
      </c>
      <c r="W61" s="4">
        <v>11010</v>
      </c>
      <c r="X61" s="7" t="s">
        <v>905</v>
      </c>
      <c r="Y61" s="4">
        <v>31013</v>
      </c>
    </row>
    <row r="62" spans="1:25">
      <c r="A62">
        <v>57</v>
      </c>
      <c r="B62" s="5" t="s">
        <v>812</v>
      </c>
      <c r="C62">
        <v>15</v>
      </c>
      <c r="D62">
        <v>0</v>
      </c>
      <c r="E62">
        <v>10</v>
      </c>
      <c r="F62">
        <v>1</v>
      </c>
      <c r="G62">
        <v>200</v>
      </c>
      <c r="H62">
        <v>0</v>
      </c>
      <c r="I62">
        <v>2</v>
      </c>
      <c r="J62">
        <v>13</v>
      </c>
      <c r="K62">
        <v>0</v>
      </c>
      <c r="L62">
        <v>25</v>
      </c>
      <c r="M62">
        <v>37</v>
      </c>
      <c r="N62">
        <v>23</v>
      </c>
      <c r="O62">
        <v>0</v>
      </c>
      <c r="P62">
        <v>50</v>
      </c>
      <c r="Q62">
        <v>74</v>
      </c>
      <c r="R62">
        <v>0</v>
      </c>
      <c r="S62">
        <v>0</v>
      </c>
      <c r="T62">
        <v>0</v>
      </c>
      <c r="U62">
        <v>0</v>
      </c>
      <c r="V62">
        <v>20057</v>
      </c>
      <c r="W62" s="5">
        <v>11008</v>
      </c>
      <c r="X62" s="8" t="s">
        <v>906</v>
      </c>
      <c r="Y62" s="5">
        <v>31011</v>
      </c>
    </row>
    <row r="63" spans="1:25">
      <c r="A63">
        <v>58</v>
      </c>
      <c r="B63" s="5" t="s">
        <v>146</v>
      </c>
      <c r="C63">
        <v>15</v>
      </c>
      <c r="D63">
        <v>57</v>
      </c>
      <c r="E63">
        <v>10</v>
      </c>
      <c r="F63">
        <v>1</v>
      </c>
      <c r="G63">
        <v>200</v>
      </c>
      <c r="H63">
        <v>0</v>
      </c>
      <c r="I63">
        <v>3</v>
      </c>
      <c r="J63">
        <v>13</v>
      </c>
      <c r="K63">
        <v>0</v>
      </c>
      <c r="L63">
        <v>26</v>
      </c>
      <c r="M63">
        <v>39</v>
      </c>
      <c r="N63">
        <v>23</v>
      </c>
      <c r="O63">
        <v>0</v>
      </c>
      <c r="P63">
        <v>52</v>
      </c>
      <c r="Q63">
        <v>78</v>
      </c>
      <c r="R63">
        <v>0</v>
      </c>
      <c r="S63">
        <v>0</v>
      </c>
      <c r="T63">
        <v>0</v>
      </c>
      <c r="U63">
        <v>0</v>
      </c>
      <c r="V63">
        <v>20058</v>
      </c>
      <c r="W63" s="5">
        <v>11001</v>
      </c>
      <c r="X63" s="8" t="s">
        <v>907</v>
      </c>
      <c r="Y63" s="5">
        <v>31011</v>
      </c>
    </row>
    <row r="64" spans="1:25">
      <c r="A64">
        <v>59</v>
      </c>
      <c r="B64" s="5" t="s">
        <v>782</v>
      </c>
      <c r="C64">
        <v>15</v>
      </c>
      <c r="D64">
        <v>58</v>
      </c>
      <c r="E64">
        <v>10</v>
      </c>
      <c r="F64">
        <v>1</v>
      </c>
      <c r="G64">
        <v>200</v>
      </c>
      <c r="H64">
        <v>0</v>
      </c>
      <c r="I64">
        <v>4</v>
      </c>
      <c r="J64">
        <v>13</v>
      </c>
      <c r="K64">
        <v>0</v>
      </c>
      <c r="L64">
        <v>29</v>
      </c>
      <c r="M64">
        <v>43</v>
      </c>
      <c r="N64">
        <v>23</v>
      </c>
      <c r="O64">
        <v>0</v>
      </c>
      <c r="P64">
        <v>58</v>
      </c>
      <c r="Q64">
        <v>86</v>
      </c>
      <c r="R64">
        <v>0</v>
      </c>
      <c r="S64">
        <v>0</v>
      </c>
      <c r="T64">
        <v>0</v>
      </c>
      <c r="U64">
        <v>0</v>
      </c>
      <c r="V64">
        <v>20059</v>
      </c>
      <c r="W64" s="5">
        <v>11002</v>
      </c>
      <c r="X64" s="8" t="s">
        <v>908</v>
      </c>
      <c r="Y64" s="5">
        <v>31011</v>
      </c>
    </row>
    <row r="65" spans="1:25">
      <c r="A65">
        <v>60</v>
      </c>
      <c r="B65" s="5" t="s">
        <v>147</v>
      </c>
      <c r="C65">
        <v>15</v>
      </c>
      <c r="D65">
        <v>59</v>
      </c>
      <c r="E65">
        <v>10</v>
      </c>
      <c r="F65">
        <v>1</v>
      </c>
      <c r="G65">
        <v>200</v>
      </c>
      <c r="H65">
        <v>0</v>
      </c>
      <c r="I65">
        <v>5</v>
      </c>
      <c r="J65">
        <v>13</v>
      </c>
      <c r="K65">
        <v>0</v>
      </c>
      <c r="L65">
        <v>30</v>
      </c>
      <c r="M65">
        <v>45</v>
      </c>
      <c r="N65">
        <v>23</v>
      </c>
      <c r="O65">
        <v>0</v>
      </c>
      <c r="P65">
        <v>60</v>
      </c>
      <c r="Q65">
        <v>90</v>
      </c>
      <c r="R65">
        <v>0</v>
      </c>
      <c r="S65">
        <v>0</v>
      </c>
      <c r="T65">
        <v>0</v>
      </c>
      <c r="U65">
        <v>0</v>
      </c>
      <c r="V65">
        <v>20060</v>
      </c>
      <c r="W65" s="5">
        <v>11007</v>
      </c>
      <c r="X65" s="8" t="s">
        <v>909</v>
      </c>
      <c r="Y65" s="5">
        <v>31011</v>
      </c>
    </row>
    <row r="66" spans="1:25">
      <c r="A66">
        <v>61</v>
      </c>
      <c r="B66" s="3" t="s">
        <v>813</v>
      </c>
      <c r="C66">
        <v>16</v>
      </c>
      <c r="D66">
        <v>0</v>
      </c>
      <c r="E66">
        <v>10</v>
      </c>
      <c r="F66">
        <v>1</v>
      </c>
      <c r="G66">
        <v>200</v>
      </c>
      <c r="H66">
        <v>0</v>
      </c>
      <c r="I66">
        <v>1</v>
      </c>
      <c r="J66">
        <v>13</v>
      </c>
      <c r="K66">
        <v>0</v>
      </c>
      <c r="L66">
        <v>29</v>
      </c>
      <c r="M66">
        <v>44</v>
      </c>
      <c r="N66">
        <v>23</v>
      </c>
      <c r="O66">
        <v>0</v>
      </c>
      <c r="P66">
        <v>58</v>
      </c>
      <c r="Q66">
        <v>88</v>
      </c>
      <c r="R66">
        <v>0</v>
      </c>
      <c r="S66">
        <v>0</v>
      </c>
      <c r="T66">
        <v>0</v>
      </c>
      <c r="U66">
        <v>0</v>
      </c>
      <c r="V66">
        <v>20061</v>
      </c>
      <c r="W66" s="3">
        <v>14005</v>
      </c>
      <c r="X66" s="6" t="s">
        <v>910</v>
      </c>
      <c r="Y66" s="3">
        <v>31003</v>
      </c>
    </row>
    <row r="67" spans="1:25">
      <c r="A67">
        <v>62</v>
      </c>
      <c r="B67" s="3" t="s">
        <v>814</v>
      </c>
      <c r="C67">
        <v>16</v>
      </c>
      <c r="D67">
        <v>61</v>
      </c>
      <c r="E67">
        <v>10</v>
      </c>
      <c r="F67">
        <v>1</v>
      </c>
      <c r="G67">
        <v>200</v>
      </c>
      <c r="H67">
        <v>0</v>
      </c>
      <c r="I67">
        <v>1</v>
      </c>
      <c r="J67">
        <v>13</v>
      </c>
      <c r="K67">
        <v>0</v>
      </c>
      <c r="L67">
        <v>32</v>
      </c>
      <c r="M67">
        <v>47</v>
      </c>
      <c r="N67">
        <v>23</v>
      </c>
      <c r="O67">
        <v>0</v>
      </c>
      <c r="P67">
        <v>64</v>
      </c>
      <c r="Q67">
        <v>94</v>
      </c>
      <c r="R67">
        <v>0</v>
      </c>
      <c r="S67">
        <v>0</v>
      </c>
      <c r="T67">
        <v>0</v>
      </c>
      <c r="U67">
        <v>0</v>
      </c>
      <c r="V67">
        <v>20062</v>
      </c>
      <c r="W67" s="3">
        <v>13003</v>
      </c>
      <c r="X67" s="6" t="s">
        <v>911</v>
      </c>
      <c r="Y67" s="3">
        <v>31003</v>
      </c>
    </row>
    <row r="68" spans="1:25">
      <c r="A68">
        <v>63</v>
      </c>
      <c r="B68" s="3" t="s">
        <v>778</v>
      </c>
      <c r="C68">
        <v>16</v>
      </c>
      <c r="D68">
        <v>62</v>
      </c>
      <c r="E68">
        <v>10</v>
      </c>
      <c r="F68">
        <v>1</v>
      </c>
      <c r="G68">
        <v>200</v>
      </c>
      <c r="H68">
        <v>0</v>
      </c>
      <c r="I68">
        <v>2</v>
      </c>
      <c r="J68">
        <v>13</v>
      </c>
      <c r="K68">
        <v>0</v>
      </c>
      <c r="L68">
        <v>34</v>
      </c>
      <c r="M68">
        <v>51</v>
      </c>
      <c r="N68">
        <v>23</v>
      </c>
      <c r="O68">
        <v>0</v>
      </c>
      <c r="P68">
        <v>68</v>
      </c>
      <c r="Q68">
        <v>102</v>
      </c>
      <c r="R68">
        <v>0</v>
      </c>
      <c r="S68">
        <v>0</v>
      </c>
      <c r="T68">
        <v>0</v>
      </c>
      <c r="U68">
        <v>0</v>
      </c>
      <c r="V68">
        <v>20063</v>
      </c>
      <c r="W68" s="3">
        <v>14006</v>
      </c>
      <c r="X68" s="6" t="s">
        <v>912</v>
      </c>
      <c r="Y68" s="3">
        <v>31003</v>
      </c>
    </row>
    <row r="69" spans="1:25">
      <c r="A69">
        <v>64</v>
      </c>
      <c r="B69" s="3" t="s">
        <v>92</v>
      </c>
      <c r="C69">
        <v>16</v>
      </c>
      <c r="D69">
        <v>63</v>
      </c>
      <c r="E69">
        <v>10</v>
      </c>
      <c r="F69">
        <v>1</v>
      </c>
      <c r="G69">
        <v>200</v>
      </c>
      <c r="H69">
        <v>0</v>
      </c>
      <c r="I69">
        <v>3</v>
      </c>
      <c r="J69">
        <v>13</v>
      </c>
      <c r="K69">
        <v>0</v>
      </c>
      <c r="L69">
        <v>37</v>
      </c>
      <c r="M69">
        <v>55</v>
      </c>
      <c r="N69">
        <v>23</v>
      </c>
      <c r="O69">
        <v>0</v>
      </c>
      <c r="P69">
        <v>74</v>
      </c>
      <c r="Q69">
        <v>110</v>
      </c>
      <c r="R69">
        <v>0</v>
      </c>
      <c r="S69">
        <v>0</v>
      </c>
      <c r="T69">
        <v>0</v>
      </c>
      <c r="U69">
        <v>0</v>
      </c>
      <c r="V69">
        <v>20064</v>
      </c>
      <c r="W69" s="3">
        <v>14027</v>
      </c>
      <c r="X69" s="6" t="s">
        <v>913</v>
      </c>
      <c r="Y69" s="3">
        <v>31003</v>
      </c>
    </row>
    <row r="70" spans="1:25">
      <c r="A70">
        <v>65</v>
      </c>
      <c r="B70" s="4" t="s">
        <v>815</v>
      </c>
      <c r="C70">
        <v>17</v>
      </c>
      <c r="D70">
        <v>0</v>
      </c>
      <c r="E70">
        <v>10</v>
      </c>
      <c r="F70">
        <v>1</v>
      </c>
      <c r="G70">
        <v>200</v>
      </c>
      <c r="H70">
        <v>0</v>
      </c>
      <c r="I70">
        <v>1</v>
      </c>
      <c r="J70">
        <v>13</v>
      </c>
      <c r="K70">
        <v>0</v>
      </c>
      <c r="L70">
        <v>29</v>
      </c>
      <c r="M70">
        <v>44</v>
      </c>
      <c r="N70">
        <v>23</v>
      </c>
      <c r="O70">
        <v>0</v>
      </c>
      <c r="P70">
        <v>58</v>
      </c>
      <c r="Q70">
        <v>88</v>
      </c>
      <c r="R70">
        <v>0</v>
      </c>
      <c r="S70">
        <v>0</v>
      </c>
      <c r="T70">
        <v>0</v>
      </c>
      <c r="U70">
        <v>0</v>
      </c>
      <c r="V70">
        <v>20065</v>
      </c>
      <c r="W70" s="4">
        <v>14038</v>
      </c>
      <c r="X70" s="7" t="s">
        <v>914</v>
      </c>
      <c r="Y70" s="4">
        <v>31003</v>
      </c>
    </row>
    <row r="71" spans="1:25">
      <c r="A71">
        <v>66</v>
      </c>
      <c r="B71" s="4" t="s">
        <v>778</v>
      </c>
      <c r="C71">
        <v>17</v>
      </c>
      <c r="D71">
        <v>65</v>
      </c>
      <c r="E71">
        <v>10</v>
      </c>
      <c r="F71">
        <v>1</v>
      </c>
      <c r="G71">
        <v>200</v>
      </c>
      <c r="H71">
        <v>0</v>
      </c>
      <c r="I71">
        <v>2</v>
      </c>
      <c r="J71">
        <v>13</v>
      </c>
      <c r="K71">
        <v>0</v>
      </c>
      <c r="L71">
        <v>32</v>
      </c>
      <c r="M71">
        <v>47</v>
      </c>
      <c r="N71">
        <v>23</v>
      </c>
      <c r="O71">
        <v>0</v>
      </c>
      <c r="P71">
        <v>64</v>
      </c>
      <c r="Q71">
        <v>94</v>
      </c>
      <c r="R71">
        <v>0</v>
      </c>
      <c r="S71">
        <v>0</v>
      </c>
      <c r="T71">
        <v>0</v>
      </c>
      <c r="U71">
        <v>0</v>
      </c>
      <c r="V71">
        <v>20066</v>
      </c>
      <c r="W71" s="4">
        <v>14006</v>
      </c>
      <c r="X71" s="7" t="s">
        <v>915</v>
      </c>
      <c r="Y71" s="4">
        <v>31003</v>
      </c>
    </row>
    <row r="72" spans="1:25">
      <c r="A72">
        <v>67</v>
      </c>
      <c r="B72" s="4" t="s">
        <v>782</v>
      </c>
      <c r="C72">
        <v>17</v>
      </c>
      <c r="D72">
        <v>66</v>
      </c>
      <c r="E72">
        <v>10</v>
      </c>
      <c r="F72">
        <v>1</v>
      </c>
      <c r="G72">
        <v>200</v>
      </c>
      <c r="H72">
        <v>0</v>
      </c>
      <c r="I72">
        <v>3</v>
      </c>
      <c r="J72">
        <v>13</v>
      </c>
      <c r="K72">
        <v>0</v>
      </c>
      <c r="L72">
        <v>34</v>
      </c>
      <c r="M72">
        <v>51</v>
      </c>
      <c r="N72">
        <v>23</v>
      </c>
      <c r="O72">
        <v>0</v>
      </c>
      <c r="P72">
        <v>68</v>
      </c>
      <c r="Q72">
        <v>102</v>
      </c>
      <c r="R72">
        <v>0</v>
      </c>
      <c r="S72">
        <v>0</v>
      </c>
      <c r="T72">
        <v>0</v>
      </c>
      <c r="U72">
        <v>0</v>
      </c>
      <c r="V72">
        <v>20067</v>
      </c>
      <c r="W72" s="4">
        <v>11002</v>
      </c>
      <c r="X72" s="7" t="s">
        <v>916</v>
      </c>
      <c r="Y72" s="4">
        <v>31003</v>
      </c>
    </row>
    <row r="73" spans="1:25">
      <c r="A73">
        <v>68</v>
      </c>
      <c r="B73" s="4" t="s">
        <v>777</v>
      </c>
      <c r="C73">
        <v>17</v>
      </c>
      <c r="D73">
        <v>67</v>
      </c>
      <c r="E73">
        <v>10</v>
      </c>
      <c r="F73">
        <v>1</v>
      </c>
      <c r="G73">
        <v>200</v>
      </c>
      <c r="H73">
        <v>0</v>
      </c>
      <c r="I73">
        <v>4</v>
      </c>
      <c r="J73">
        <v>13</v>
      </c>
      <c r="K73">
        <v>0</v>
      </c>
      <c r="L73">
        <v>37</v>
      </c>
      <c r="M73">
        <v>55</v>
      </c>
      <c r="N73">
        <v>23</v>
      </c>
      <c r="O73">
        <v>0</v>
      </c>
      <c r="P73">
        <v>74</v>
      </c>
      <c r="Q73">
        <v>110</v>
      </c>
      <c r="R73">
        <v>0</v>
      </c>
      <c r="S73">
        <v>0</v>
      </c>
      <c r="T73">
        <v>0</v>
      </c>
      <c r="U73">
        <v>0</v>
      </c>
      <c r="V73">
        <v>20068</v>
      </c>
      <c r="W73" s="4">
        <v>11034</v>
      </c>
      <c r="X73" s="7" t="s">
        <v>917</v>
      </c>
      <c r="Y73" s="4">
        <v>31003</v>
      </c>
    </row>
    <row r="74" spans="1:25">
      <c r="A74">
        <v>69</v>
      </c>
      <c r="B74" s="5" t="s">
        <v>816</v>
      </c>
      <c r="C74">
        <v>18</v>
      </c>
      <c r="D74">
        <v>0</v>
      </c>
      <c r="E74">
        <v>10</v>
      </c>
      <c r="F74">
        <v>1</v>
      </c>
      <c r="G74">
        <v>200</v>
      </c>
      <c r="H74">
        <v>0</v>
      </c>
      <c r="I74">
        <v>2</v>
      </c>
      <c r="J74">
        <v>13</v>
      </c>
      <c r="K74">
        <v>0</v>
      </c>
      <c r="L74">
        <v>29</v>
      </c>
      <c r="M74">
        <v>44</v>
      </c>
      <c r="N74">
        <v>23</v>
      </c>
      <c r="O74">
        <v>0</v>
      </c>
      <c r="P74">
        <v>58</v>
      </c>
      <c r="Q74">
        <v>88</v>
      </c>
      <c r="R74">
        <v>0</v>
      </c>
      <c r="S74">
        <v>0</v>
      </c>
      <c r="T74">
        <v>0</v>
      </c>
      <c r="U74">
        <v>0</v>
      </c>
      <c r="V74">
        <v>20069</v>
      </c>
      <c r="W74" s="5">
        <v>11005</v>
      </c>
      <c r="X74" s="8" t="s">
        <v>918</v>
      </c>
      <c r="Y74" s="5">
        <v>31013</v>
      </c>
    </row>
    <row r="75" spans="1:25">
      <c r="A75">
        <v>70</v>
      </c>
      <c r="B75" s="5" t="s">
        <v>817</v>
      </c>
      <c r="C75">
        <v>18</v>
      </c>
      <c r="D75">
        <v>69</v>
      </c>
      <c r="E75">
        <v>10</v>
      </c>
      <c r="F75">
        <v>1</v>
      </c>
      <c r="G75">
        <v>200</v>
      </c>
      <c r="H75">
        <v>0</v>
      </c>
      <c r="I75">
        <v>3</v>
      </c>
      <c r="J75">
        <v>13</v>
      </c>
      <c r="K75">
        <v>0</v>
      </c>
      <c r="L75">
        <v>32</v>
      </c>
      <c r="M75">
        <v>47</v>
      </c>
      <c r="N75">
        <v>23</v>
      </c>
      <c r="O75">
        <v>0</v>
      </c>
      <c r="P75">
        <v>64</v>
      </c>
      <c r="Q75">
        <v>94</v>
      </c>
      <c r="R75">
        <v>0</v>
      </c>
      <c r="S75">
        <v>0</v>
      </c>
      <c r="T75">
        <v>0</v>
      </c>
      <c r="U75">
        <v>0</v>
      </c>
      <c r="V75">
        <v>20070</v>
      </c>
      <c r="W75" s="5">
        <v>12031</v>
      </c>
      <c r="X75" s="8" t="s">
        <v>919</v>
      </c>
      <c r="Y75" s="5">
        <v>31013</v>
      </c>
    </row>
    <row r="76" spans="1:25">
      <c r="A76">
        <v>71</v>
      </c>
      <c r="B76" s="5" t="s">
        <v>782</v>
      </c>
      <c r="C76">
        <v>18</v>
      </c>
      <c r="D76">
        <v>70</v>
      </c>
      <c r="E76">
        <v>10</v>
      </c>
      <c r="F76">
        <v>1</v>
      </c>
      <c r="G76">
        <v>200</v>
      </c>
      <c r="H76">
        <v>0</v>
      </c>
      <c r="I76">
        <v>4</v>
      </c>
      <c r="J76">
        <v>13</v>
      </c>
      <c r="K76">
        <v>0</v>
      </c>
      <c r="L76">
        <v>34</v>
      </c>
      <c r="M76">
        <v>51</v>
      </c>
      <c r="N76">
        <v>23</v>
      </c>
      <c r="O76">
        <v>0</v>
      </c>
      <c r="P76">
        <v>68</v>
      </c>
      <c r="Q76">
        <v>102</v>
      </c>
      <c r="R76">
        <v>0</v>
      </c>
      <c r="S76">
        <v>0</v>
      </c>
      <c r="T76">
        <v>0</v>
      </c>
      <c r="U76">
        <v>0</v>
      </c>
      <c r="V76">
        <v>20071</v>
      </c>
      <c r="W76" s="5">
        <v>11002</v>
      </c>
      <c r="X76" s="8" t="s">
        <v>920</v>
      </c>
      <c r="Y76" s="5">
        <v>31013</v>
      </c>
    </row>
    <row r="77" spans="1:25">
      <c r="A77">
        <v>72</v>
      </c>
      <c r="B77" s="5" t="s">
        <v>818</v>
      </c>
      <c r="C77">
        <v>18</v>
      </c>
      <c r="D77">
        <v>71</v>
      </c>
      <c r="E77">
        <v>10</v>
      </c>
      <c r="F77">
        <v>1</v>
      </c>
      <c r="G77">
        <v>200</v>
      </c>
      <c r="H77">
        <v>0</v>
      </c>
      <c r="I77">
        <v>5</v>
      </c>
      <c r="J77">
        <v>13</v>
      </c>
      <c r="K77">
        <v>0</v>
      </c>
      <c r="L77">
        <v>37</v>
      </c>
      <c r="M77">
        <v>55</v>
      </c>
      <c r="N77">
        <v>23</v>
      </c>
      <c r="O77">
        <v>0</v>
      </c>
      <c r="P77">
        <v>74</v>
      </c>
      <c r="Q77">
        <v>110</v>
      </c>
      <c r="R77">
        <v>0</v>
      </c>
      <c r="S77">
        <v>0</v>
      </c>
      <c r="T77">
        <v>0</v>
      </c>
      <c r="U77">
        <v>0</v>
      </c>
      <c r="V77">
        <v>20072</v>
      </c>
      <c r="W77" s="5">
        <v>11003</v>
      </c>
      <c r="X77" s="8" t="s">
        <v>921</v>
      </c>
      <c r="Y77" s="5">
        <v>31013</v>
      </c>
    </row>
    <row r="78" spans="1:25">
      <c r="A78">
        <v>73</v>
      </c>
      <c r="B78" s="3" t="s">
        <v>813</v>
      </c>
      <c r="C78">
        <v>19</v>
      </c>
      <c r="D78">
        <v>0</v>
      </c>
      <c r="E78">
        <v>15</v>
      </c>
      <c r="F78">
        <v>1</v>
      </c>
      <c r="G78">
        <v>200</v>
      </c>
      <c r="H78">
        <v>0</v>
      </c>
      <c r="I78">
        <v>1</v>
      </c>
      <c r="J78">
        <v>13</v>
      </c>
      <c r="K78">
        <v>0</v>
      </c>
      <c r="L78">
        <v>34</v>
      </c>
      <c r="M78">
        <v>51</v>
      </c>
      <c r="N78">
        <v>23</v>
      </c>
      <c r="O78">
        <v>0</v>
      </c>
      <c r="P78">
        <v>68</v>
      </c>
      <c r="Q78">
        <v>102</v>
      </c>
      <c r="R78">
        <v>0</v>
      </c>
      <c r="S78">
        <v>0</v>
      </c>
      <c r="T78">
        <v>0</v>
      </c>
      <c r="U78">
        <v>0</v>
      </c>
      <c r="V78">
        <v>20073</v>
      </c>
      <c r="W78" s="3">
        <v>14005</v>
      </c>
      <c r="X78" s="6" t="s">
        <v>922</v>
      </c>
      <c r="Y78" s="3">
        <v>31014</v>
      </c>
    </row>
    <row r="79" spans="1:25">
      <c r="A79">
        <v>74</v>
      </c>
      <c r="B79" s="3" t="s">
        <v>819</v>
      </c>
      <c r="C79">
        <v>19</v>
      </c>
      <c r="D79">
        <v>73</v>
      </c>
      <c r="E79">
        <v>15</v>
      </c>
      <c r="F79">
        <v>1</v>
      </c>
      <c r="G79">
        <v>200</v>
      </c>
      <c r="H79">
        <v>0</v>
      </c>
      <c r="I79">
        <v>1</v>
      </c>
      <c r="J79">
        <v>13</v>
      </c>
      <c r="K79">
        <v>0</v>
      </c>
      <c r="L79">
        <v>37</v>
      </c>
      <c r="M79">
        <v>55</v>
      </c>
      <c r="N79">
        <v>23</v>
      </c>
      <c r="O79">
        <v>0</v>
      </c>
      <c r="P79">
        <v>74</v>
      </c>
      <c r="Q79">
        <v>110</v>
      </c>
      <c r="R79">
        <v>0</v>
      </c>
      <c r="S79">
        <v>0</v>
      </c>
      <c r="T79">
        <v>0</v>
      </c>
      <c r="U79">
        <v>0</v>
      </c>
      <c r="V79">
        <v>20074</v>
      </c>
      <c r="W79" s="3">
        <v>11021</v>
      </c>
      <c r="X79" s="6" t="s">
        <v>923</v>
      </c>
      <c r="Y79" s="3">
        <v>31014</v>
      </c>
    </row>
    <row r="80" spans="1:25">
      <c r="A80">
        <v>75</v>
      </c>
      <c r="B80" s="3" t="s">
        <v>820</v>
      </c>
      <c r="C80">
        <v>19</v>
      </c>
      <c r="D80">
        <v>74</v>
      </c>
      <c r="E80">
        <v>15</v>
      </c>
      <c r="F80">
        <v>1</v>
      </c>
      <c r="G80">
        <v>200</v>
      </c>
      <c r="H80">
        <v>0</v>
      </c>
      <c r="I80">
        <v>2</v>
      </c>
      <c r="J80">
        <v>13</v>
      </c>
      <c r="K80">
        <v>0</v>
      </c>
      <c r="L80">
        <v>40</v>
      </c>
      <c r="M80">
        <v>59</v>
      </c>
      <c r="N80">
        <v>23</v>
      </c>
      <c r="O80">
        <v>0</v>
      </c>
      <c r="P80">
        <v>80</v>
      </c>
      <c r="Q80">
        <v>118</v>
      </c>
      <c r="R80">
        <v>0</v>
      </c>
      <c r="S80">
        <v>0</v>
      </c>
      <c r="T80">
        <v>0</v>
      </c>
      <c r="U80">
        <v>0</v>
      </c>
      <c r="V80">
        <v>20075</v>
      </c>
      <c r="W80" s="3">
        <v>13005</v>
      </c>
      <c r="X80" s="6" t="s">
        <v>924</v>
      </c>
      <c r="Y80" s="3">
        <v>31014</v>
      </c>
    </row>
    <row r="81" spans="1:30">
      <c r="A81">
        <v>76</v>
      </c>
      <c r="B81" s="3" t="s">
        <v>157</v>
      </c>
      <c r="C81">
        <v>19</v>
      </c>
      <c r="D81">
        <v>75</v>
      </c>
      <c r="E81">
        <v>15</v>
      </c>
      <c r="F81">
        <v>1</v>
      </c>
      <c r="G81">
        <v>200</v>
      </c>
      <c r="H81">
        <v>0</v>
      </c>
      <c r="I81">
        <v>3</v>
      </c>
      <c r="J81">
        <v>13</v>
      </c>
      <c r="K81">
        <v>0</v>
      </c>
      <c r="L81">
        <v>42</v>
      </c>
      <c r="M81">
        <v>63</v>
      </c>
      <c r="N81">
        <v>23</v>
      </c>
      <c r="O81">
        <v>0</v>
      </c>
      <c r="P81">
        <v>84</v>
      </c>
      <c r="Q81">
        <v>126</v>
      </c>
      <c r="R81">
        <v>0</v>
      </c>
      <c r="S81">
        <v>0</v>
      </c>
      <c r="T81">
        <v>0</v>
      </c>
      <c r="U81">
        <v>0</v>
      </c>
      <c r="V81">
        <v>20076</v>
      </c>
      <c r="W81" s="3">
        <v>11006</v>
      </c>
      <c r="X81" s="6" t="s">
        <v>925</v>
      </c>
      <c r="Y81" s="3">
        <v>31014</v>
      </c>
    </row>
    <row r="82" spans="1:30" s="23" customFormat="1">
      <c r="A82" s="23">
        <v>77</v>
      </c>
      <c r="B82" s="24" t="s">
        <v>96</v>
      </c>
      <c r="C82" s="23">
        <v>20</v>
      </c>
      <c r="D82" s="23">
        <v>0</v>
      </c>
      <c r="E82">
        <v>15</v>
      </c>
      <c r="F82" s="23">
        <v>1</v>
      </c>
      <c r="G82" s="23">
        <v>200</v>
      </c>
      <c r="H82" s="23">
        <v>0</v>
      </c>
      <c r="I82" s="23">
        <v>1</v>
      </c>
      <c r="J82" s="23">
        <v>13</v>
      </c>
      <c r="K82" s="23">
        <v>0</v>
      </c>
      <c r="L82" s="23">
        <v>34</v>
      </c>
      <c r="M82" s="23">
        <v>51</v>
      </c>
      <c r="N82" s="23">
        <v>23</v>
      </c>
      <c r="O82" s="23">
        <v>0</v>
      </c>
      <c r="P82" s="23">
        <v>68</v>
      </c>
      <c r="Q82" s="23">
        <v>102</v>
      </c>
      <c r="R82" s="23">
        <v>0</v>
      </c>
      <c r="S82" s="23">
        <v>0</v>
      </c>
      <c r="T82" s="23">
        <v>0</v>
      </c>
      <c r="U82" s="23">
        <v>0</v>
      </c>
      <c r="V82" s="23">
        <v>20077</v>
      </c>
      <c r="W82" s="4">
        <v>14006</v>
      </c>
      <c r="X82" s="25" t="s">
        <v>927</v>
      </c>
      <c r="Y82" s="4">
        <v>31008</v>
      </c>
    </row>
    <row r="83" spans="1:30" s="23" customFormat="1">
      <c r="A83" s="23">
        <v>78</v>
      </c>
      <c r="B83" s="4" t="s">
        <v>164</v>
      </c>
      <c r="C83" s="23">
        <v>20</v>
      </c>
      <c r="D83" s="23">
        <v>77</v>
      </c>
      <c r="E83">
        <v>15</v>
      </c>
      <c r="F83" s="23">
        <v>1</v>
      </c>
      <c r="G83" s="23">
        <v>200</v>
      </c>
      <c r="H83" s="23">
        <v>0</v>
      </c>
      <c r="I83" s="23">
        <v>2</v>
      </c>
      <c r="J83" s="23">
        <v>13</v>
      </c>
      <c r="K83" s="23">
        <v>0</v>
      </c>
      <c r="L83" s="23">
        <v>37</v>
      </c>
      <c r="M83" s="23">
        <v>55</v>
      </c>
      <c r="N83" s="23">
        <v>23</v>
      </c>
      <c r="O83" s="23">
        <v>0</v>
      </c>
      <c r="P83" s="23">
        <v>74</v>
      </c>
      <c r="Q83" s="23">
        <v>110</v>
      </c>
      <c r="R83" s="23">
        <v>0</v>
      </c>
      <c r="S83" s="23">
        <v>0</v>
      </c>
      <c r="T83" s="23">
        <v>0</v>
      </c>
      <c r="U83" s="23">
        <v>0</v>
      </c>
      <c r="V83" s="23">
        <v>20078</v>
      </c>
      <c r="W83" s="4">
        <v>11007</v>
      </c>
      <c r="X83" s="25" t="s">
        <v>926</v>
      </c>
      <c r="Y83" s="4">
        <v>31008</v>
      </c>
    </row>
    <row r="84" spans="1:30">
      <c r="A84">
        <v>79</v>
      </c>
      <c r="B84" s="4" t="s">
        <v>781</v>
      </c>
      <c r="C84">
        <v>20</v>
      </c>
      <c r="D84">
        <v>78</v>
      </c>
      <c r="E84">
        <v>15</v>
      </c>
      <c r="F84">
        <v>1</v>
      </c>
      <c r="G84">
        <v>200</v>
      </c>
      <c r="H84">
        <v>0</v>
      </c>
      <c r="I84">
        <v>3</v>
      </c>
      <c r="J84">
        <v>13</v>
      </c>
      <c r="K84">
        <v>0</v>
      </c>
      <c r="L84">
        <v>40</v>
      </c>
      <c r="M84">
        <v>59</v>
      </c>
      <c r="N84">
        <v>23</v>
      </c>
      <c r="O84">
        <v>0</v>
      </c>
      <c r="P84">
        <v>80</v>
      </c>
      <c r="Q84">
        <v>118</v>
      </c>
      <c r="R84">
        <v>0</v>
      </c>
      <c r="S84">
        <v>0</v>
      </c>
      <c r="T84">
        <v>0</v>
      </c>
      <c r="U84">
        <v>0</v>
      </c>
      <c r="V84">
        <v>20079</v>
      </c>
      <c r="W84" s="4">
        <v>14013</v>
      </c>
      <c r="X84" s="7" t="s">
        <v>928</v>
      </c>
      <c r="Y84" s="4">
        <v>31008</v>
      </c>
    </row>
    <row r="85" spans="1:30">
      <c r="A85">
        <v>80</v>
      </c>
      <c r="B85" s="4" t="s">
        <v>821</v>
      </c>
      <c r="C85">
        <v>20</v>
      </c>
      <c r="D85">
        <v>79</v>
      </c>
      <c r="E85">
        <v>15</v>
      </c>
      <c r="F85">
        <v>1</v>
      </c>
      <c r="G85">
        <v>200</v>
      </c>
      <c r="H85">
        <v>0</v>
      </c>
      <c r="I85">
        <v>4</v>
      </c>
      <c r="J85">
        <v>13</v>
      </c>
      <c r="K85">
        <v>0</v>
      </c>
      <c r="L85">
        <v>42</v>
      </c>
      <c r="M85">
        <v>63</v>
      </c>
      <c r="N85">
        <v>23</v>
      </c>
      <c r="O85">
        <v>0</v>
      </c>
      <c r="P85">
        <v>84</v>
      </c>
      <c r="Q85">
        <v>126</v>
      </c>
      <c r="R85">
        <v>0</v>
      </c>
      <c r="S85">
        <v>0</v>
      </c>
      <c r="T85">
        <v>0</v>
      </c>
      <c r="U85">
        <v>0</v>
      </c>
      <c r="V85">
        <v>20080</v>
      </c>
      <c r="W85" s="4">
        <v>14014</v>
      </c>
      <c r="X85" s="7" t="s">
        <v>929</v>
      </c>
      <c r="Y85" s="4">
        <v>31008</v>
      </c>
    </row>
    <row r="86" spans="1:30">
      <c r="A86">
        <v>81</v>
      </c>
      <c r="B86" s="5" t="s">
        <v>822</v>
      </c>
      <c r="C86">
        <v>21</v>
      </c>
      <c r="D86">
        <v>0</v>
      </c>
      <c r="E86">
        <v>15</v>
      </c>
      <c r="F86">
        <v>1</v>
      </c>
      <c r="G86">
        <v>200</v>
      </c>
      <c r="H86">
        <v>0</v>
      </c>
      <c r="I86">
        <v>2</v>
      </c>
      <c r="J86">
        <v>13</v>
      </c>
      <c r="K86">
        <v>0</v>
      </c>
      <c r="L86">
        <v>34</v>
      </c>
      <c r="M86">
        <v>51</v>
      </c>
      <c r="N86">
        <v>23</v>
      </c>
      <c r="O86">
        <v>0</v>
      </c>
      <c r="P86">
        <v>68</v>
      </c>
      <c r="Q86">
        <v>102</v>
      </c>
      <c r="R86">
        <v>0</v>
      </c>
      <c r="S86">
        <v>0</v>
      </c>
      <c r="T86">
        <v>0</v>
      </c>
      <c r="U86">
        <v>0</v>
      </c>
      <c r="V86">
        <v>20081</v>
      </c>
      <c r="W86" s="5">
        <v>14039</v>
      </c>
      <c r="X86" s="8" t="s">
        <v>930</v>
      </c>
      <c r="Y86" s="5">
        <v>31013</v>
      </c>
    </row>
    <row r="87" spans="1:30">
      <c r="A87">
        <v>82</v>
      </c>
      <c r="B87" s="5" t="s">
        <v>816</v>
      </c>
      <c r="C87">
        <v>21</v>
      </c>
      <c r="D87">
        <v>81</v>
      </c>
      <c r="E87">
        <v>15</v>
      </c>
      <c r="F87">
        <v>1</v>
      </c>
      <c r="G87">
        <v>200</v>
      </c>
      <c r="H87">
        <v>0</v>
      </c>
      <c r="I87">
        <v>3</v>
      </c>
      <c r="J87">
        <v>13</v>
      </c>
      <c r="K87">
        <v>0</v>
      </c>
      <c r="L87">
        <v>37</v>
      </c>
      <c r="M87">
        <v>55</v>
      </c>
      <c r="N87">
        <v>23</v>
      </c>
      <c r="O87">
        <v>0</v>
      </c>
      <c r="P87">
        <v>74</v>
      </c>
      <c r="Q87">
        <v>110</v>
      </c>
      <c r="R87">
        <v>0</v>
      </c>
      <c r="S87">
        <v>0</v>
      </c>
      <c r="T87">
        <v>0</v>
      </c>
      <c r="U87">
        <v>0</v>
      </c>
      <c r="V87">
        <v>20082</v>
      </c>
      <c r="W87" s="5">
        <v>11005</v>
      </c>
      <c r="X87" s="8" t="s">
        <v>931</v>
      </c>
      <c r="Y87" s="5">
        <v>31013</v>
      </c>
    </row>
    <row r="88" spans="1:30">
      <c r="A88">
        <v>83</v>
      </c>
      <c r="B88" s="5" t="s">
        <v>823</v>
      </c>
      <c r="C88">
        <v>21</v>
      </c>
      <c r="D88">
        <v>82</v>
      </c>
      <c r="E88">
        <v>15</v>
      </c>
      <c r="F88">
        <v>1</v>
      </c>
      <c r="G88">
        <v>200</v>
      </c>
      <c r="H88">
        <v>0</v>
      </c>
      <c r="I88">
        <v>4</v>
      </c>
      <c r="J88">
        <v>13</v>
      </c>
      <c r="K88">
        <v>0</v>
      </c>
      <c r="L88">
        <v>40</v>
      </c>
      <c r="M88">
        <v>59</v>
      </c>
      <c r="N88">
        <v>23</v>
      </c>
      <c r="O88">
        <v>0</v>
      </c>
      <c r="P88">
        <v>80</v>
      </c>
      <c r="Q88">
        <v>118</v>
      </c>
      <c r="R88">
        <v>0</v>
      </c>
      <c r="S88">
        <v>0</v>
      </c>
      <c r="T88">
        <v>0</v>
      </c>
      <c r="U88">
        <v>0</v>
      </c>
      <c r="V88">
        <v>20083</v>
      </c>
      <c r="W88" s="5">
        <v>12003</v>
      </c>
      <c r="X88" s="8" t="s">
        <v>932</v>
      </c>
      <c r="Y88" s="5">
        <v>31013</v>
      </c>
    </row>
    <row r="89" spans="1:30">
      <c r="A89">
        <v>84</v>
      </c>
      <c r="B89" s="5" t="s">
        <v>824</v>
      </c>
      <c r="C89">
        <v>21</v>
      </c>
      <c r="D89">
        <v>83</v>
      </c>
      <c r="E89">
        <v>15</v>
      </c>
      <c r="F89">
        <v>1</v>
      </c>
      <c r="G89">
        <v>200</v>
      </c>
      <c r="H89">
        <v>0</v>
      </c>
      <c r="I89">
        <v>5</v>
      </c>
      <c r="J89">
        <v>13</v>
      </c>
      <c r="K89">
        <v>0</v>
      </c>
      <c r="L89">
        <v>42</v>
      </c>
      <c r="M89">
        <v>63</v>
      </c>
      <c r="N89">
        <v>23</v>
      </c>
      <c r="O89">
        <v>0</v>
      </c>
      <c r="P89">
        <v>84</v>
      </c>
      <c r="Q89">
        <v>126</v>
      </c>
      <c r="R89">
        <v>0</v>
      </c>
      <c r="S89">
        <v>0</v>
      </c>
      <c r="T89">
        <v>0</v>
      </c>
      <c r="U89">
        <v>0</v>
      </c>
      <c r="V89">
        <v>20084</v>
      </c>
      <c r="W89" s="5">
        <v>11015</v>
      </c>
      <c r="X89" s="8" t="s">
        <v>933</v>
      </c>
      <c r="Y89" s="5">
        <v>31013</v>
      </c>
    </row>
    <row r="90" spans="1:30">
      <c r="A90">
        <v>85</v>
      </c>
      <c r="B90" s="3" t="s">
        <v>823</v>
      </c>
      <c r="C90">
        <v>22</v>
      </c>
      <c r="D90">
        <v>0</v>
      </c>
      <c r="E90">
        <v>15</v>
      </c>
      <c r="F90">
        <v>1</v>
      </c>
      <c r="G90">
        <v>200</v>
      </c>
      <c r="H90">
        <v>0</v>
      </c>
      <c r="I90">
        <v>1</v>
      </c>
      <c r="J90">
        <v>13</v>
      </c>
      <c r="K90">
        <v>0</v>
      </c>
      <c r="L90">
        <v>39</v>
      </c>
      <c r="M90">
        <v>58</v>
      </c>
      <c r="N90">
        <v>23</v>
      </c>
      <c r="O90">
        <v>0</v>
      </c>
      <c r="P90">
        <v>78</v>
      </c>
      <c r="Q90">
        <v>116</v>
      </c>
      <c r="R90">
        <v>0</v>
      </c>
      <c r="S90">
        <v>0</v>
      </c>
      <c r="T90">
        <v>0</v>
      </c>
      <c r="U90">
        <v>0</v>
      </c>
      <c r="V90">
        <v>20085</v>
      </c>
      <c r="W90" s="3">
        <v>12003</v>
      </c>
      <c r="X90" s="6" t="s">
        <v>934</v>
      </c>
      <c r="Y90" s="3">
        <v>31011</v>
      </c>
    </row>
    <row r="91" spans="1:30">
      <c r="A91">
        <v>86</v>
      </c>
      <c r="B91" s="3" t="s">
        <v>807</v>
      </c>
      <c r="C91">
        <v>22</v>
      </c>
      <c r="D91">
        <v>85</v>
      </c>
      <c r="E91">
        <v>15</v>
      </c>
      <c r="F91">
        <v>1</v>
      </c>
      <c r="G91">
        <v>200</v>
      </c>
      <c r="H91">
        <v>0</v>
      </c>
      <c r="I91">
        <v>1</v>
      </c>
      <c r="J91">
        <v>13</v>
      </c>
      <c r="K91">
        <v>0</v>
      </c>
      <c r="L91">
        <v>42</v>
      </c>
      <c r="M91">
        <v>63</v>
      </c>
      <c r="N91">
        <v>23</v>
      </c>
      <c r="O91">
        <v>0</v>
      </c>
      <c r="P91">
        <v>84</v>
      </c>
      <c r="Q91">
        <v>126</v>
      </c>
      <c r="R91">
        <v>0</v>
      </c>
      <c r="S91">
        <v>0</v>
      </c>
      <c r="T91">
        <v>0</v>
      </c>
      <c r="U91">
        <v>0</v>
      </c>
      <c r="V91">
        <v>20086</v>
      </c>
      <c r="W91" s="3">
        <v>12008</v>
      </c>
      <c r="X91" s="6" t="s">
        <v>935</v>
      </c>
      <c r="Y91" s="3">
        <v>31011</v>
      </c>
    </row>
    <row r="92" spans="1:30">
      <c r="A92">
        <v>87</v>
      </c>
      <c r="B92" s="3" t="s">
        <v>825</v>
      </c>
      <c r="C92">
        <v>22</v>
      </c>
      <c r="D92">
        <v>86</v>
      </c>
      <c r="E92">
        <v>15</v>
      </c>
      <c r="F92">
        <v>1</v>
      </c>
      <c r="G92">
        <v>200</v>
      </c>
      <c r="H92">
        <v>0</v>
      </c>
      <c r="I92">
        <v>2</v>
      </c>
      <c r="J92">
        <v>13</v>
      </c>
      <c r="K92">
        <v>0</v>
      </c>
      <c r="L92">
        <v>45</v>
      </c>
      <c r="M92">
        <v>68</v>
      </c>
      <c r="N92">
        <v>23</v>
      </c>
      <c r="O92">
        <v>0</v>
      </c>
      <c r="P92">
        <v>90</v>
      </c>
      <c r="Q92">
        <v>136</v>
      </c>
      <c r="R92">
        <v>0</v>
      </c>
      <c r="S92">
        <v>0</v>
      </c>
      <c r="T92">
        <v>0</v>
      </c>
      <c r="U92">
        <v>0</v>
      </c>
      <c r="V92">
        <v>20087</v>
      </c>
      <c r="W92" s="3">
        <v>12032</v>
      </c>
      <c r="X92" s="6" t="s">
        <v>936</v>
      </c>
      <c r="Y92" s="3">
        <v>31011</v>
      </c>
    </row>
    <row r="93" spans="1:30">
      <c r="A93">
        <v>88</v>
      </c>
      <c r="B93" s="3" t="s">
        <v>826</v>
      </c>
      <c r="C93">
        <v>22</v>
      </c>
      <c r="D93">
        <v>87</v>
      </c>
      <c r="E93">
        <v>15</v>
      </c>
      <c r="F93">
        <v>1</v>
      </c>
      <c r="G93">
        <v>200</v>
      </c>
      <c r="H93">
        <v>0</v>
      </c>
      <c r="I93">
        <v>3</v>
      </c>
      <c r="J93">
        <v>13</v>
      </c>
      <c r="K93">
        <v>0</v>
      </c>
      <c r="L93">
        <v>49</v>
      </c>
      <c r="M93">
        <v>73</v>
      </c>
      <c r="N93">
        <v>23</v>
      </c>
      <c r="O93">
        <v>0</v>
      </c>
      <c r="P93">
        <v>98</v>
      </c>
      <c r="Q93">
        <v>146</v>
      </c>
      <c r="R93">
        <v>0</v>
      </c>
      <c r="S93">
        <v>0</v>
      </c>
      <c r="T93">
        <v>0</v>
      </c>
      <c r="U93">
        <v>0</v>
      </c>
      <c r="V93">
        <v>20088</v>
      </c>
      <c r="W93" s="3">
        <v>12027</v>
      </c>
      <c r="X93" s="6" t="s">
        <v>937</v>
      </c>
      <c r="Y93" s="3">
        <v>31011</v>
      </c>
    </row>
    <row r="94" spans="1:30">
      <c r="A94">
        <v>89</v>
      </c>
      <c r="B94" s="4" t="s">
        <v>780</v>
      </c>
      <c r="C94">
        <v>23</v>
      </c>
      <c r="D94">
        <v>0</v>
      </c>
      <c r="E94">
        <v>15</v>
      </c>
      <c r="F94">
        <v>1</v>
      </c>
      <c r="G94">
        <v>200</v>
      </c>
      <c r="H94">
        <v>0</v>
      </c>
      <c r="I94">
        <v>1</v>
      </c>
      <c r="J94">
        <v>13</v>
      </c>
      <c r="K94">
        <v>0</v>
      </c>
      <c r="L94">
        <v>39</v>
      </c>
      <c r="M94">
        <v>58</v>
      </c>
      <c r="N94">
        <v>23</v>
      </c>
      <c r="O94">
        <v>0</v>
      </c>
      <c r="P94">
        <v>78</v>
      </c>
      <c r="Q94">
        <v>116</v>
      </c>
      <c r="R94">
        <v>0</v>
      </c>
      <c r="S94">
        <v>0</v>
      </c>
      <c r="T94">
        <v>0</v>
      </c>
      <c r="U94">
        <v>0</v>
      </c>
      <c r="V94">
        <v>20089</v>
      </c>
      <c r="W94" s="4">
        <v>12041</v>
      </c>
      <c r="X94" s="7" t="s">
        <v>938</v>
      </c>
      <c r="Y94" s="4">
        <v>31008</v>
      </c>
      <c r="Z94" s="2"/>
      <c r="AA94" s="2"/>
      <c r="AB94" s="2"/>
      <c r="AC94" s="2"/>
      <c r="AD94" s="2"/>
    </row>
    <row r="95" spans="1:30">
      <c r="A95">
        <v>90</v>
      </c>
      <c r="B95" s="4" t="s">
        <v>827</v>
      </c>
      <c r="C95">
        <v>23</v>
      </c>
      <c r="D95">
        <v>89</v>
      </c>
      <c r="E95">
        <v>15</v>
      </c>
      <c r="F95">
        <v>1</v>
      </c>
      <c r="G95">
        <v>200</v>
      </c>
      <c r="H95">
        <v>0</v>
      </c>
      <c r="I95">
        <v>2</v>
      </c>
      <c r="J95">
        <v>13</v>
      </c>
      <c r="K95">
        <v>0</v>
      </c>
      <c r="L95">
        <v>42</v>
      </c>
      <c r="M95">
        <v>63</v>
      </c>
      <c r="N95">
        <v>23</v>
      </c>
      <c r="O95">
        <v>0</v>
      </c>
      <c r="P95">
        <v>84</v>
      </c>
      <c r="Q95">
        <v>126</v>
      </c>
      <c r="R95">
        <v>0</v>
      </c>
      <c r="S95">
        <v>0</v>
      </c>
      <c r="T95">
        <v>0</v>
      </c>
      <c r="U95">
        <v>0</v>
      </c>
      <c r="V95">
        <v>20090</v>
      </c>
      <c r="W95" s="4">
        <v>12004</v>
      </c>
      <c r="X95" s="7" t="s">
        <v>939</v>
      </c>
      <c r="Y95" s="4">
        <v>31008</v>
      </c>
      <c r="Z95" s="2"/>
      <c r="AA95" s="2"/>
      <c r="AB95" s="2"/>
      <c r="AC95" s="2"/>
      <c r="AD95" s="2"/>
    </row>
    <row r="96" spans="1:30">
      <c r="A96">
        <v>91</v>
      </c>
      <c r="B96" s="4" t="s">
        <v>807</v>
      </c>
      <c r="C96">
        <v>23</v>
      </c>
      <c r="D96">
        <v>90</v>
      </c>
      <c r="E96">
        <v>15</v>
      </c>
      <c r="F96">
        <v>1</v>
      </c>
      <c r="G96">
        <v>200</v>
      </c>
      <c r="H96">
        <v>0</v>
      </c>
      <c r="I96">
        <v>3</v>
      </c>
      <c r="J96">
        <v>13</v>
      </c>
      <c r="K96">
        <v>0</v>
      </c>
      <c r="L96">
        <v>45</v>
      </c>
      <c r="M96">
        <v>68</v>
      </c>
      <c r="N96">
        <v>23</v>
      </c>
      <c r="O96">
        <v>0</v>
      </c>
      <c r="P96">
        <v>90</v>
      </c>
      <c r="Q96">
        <v>136</v>
      </c>
      <c r="R96">
        <v>0</v>
      </c>
      <c r="S96">
        <v>0</v>
      </c>
      <c r="T96">
        <v>0</v>
      </c>
      <c r="U96">
        <v>0</v>
      </c>
      <c r="V96">
        <v>20091</v>
      </c>
      <c r="W96" s="4">
        <v>12008</v>
      </c>
      <c r="X96" s="7" t="s">
        <v>940</v>
      </c>
      <c r="Y96" s="4">
        <v>31008</v>
      </c>
      <c r="Z96" s="2"/>
      <c r="AA96" s="2"/>
      <c r="AB96" s="2"/>
      <c r="AC96" s="2"/>
      <c r="AD96" s="2"/>
    </row>
    <row r="97" spans="1:30">
      <c r="A97">
        <v>92</v>
      </c>
      <c r="B97" s="4" t="s">
        <v>104</v>
      </c>
      <c r="C97">
        <v>23</v>
      </c>
      <c r="D97">
        <v>91</v>
      </c>
      <c r="E97">
        <v>15</v>
      </c>
      <c r="F97">
        <v>1</v>
      </c>
      <c r="G97">
        <v>200</v>
      </c>
      <c r="H97">
        <v>0</v>
      </c>
      <c r="I97">
        <v>4</v>
      </c>
      <c r="J97">
        <v>13</v>
      </c>
      <c r="K97">
        <v>0</v>
      </c>
      <c r="L97">
        <v>49</v>
      </c>
      <c r="M97">
        <v>73</v>
      </c>
      <c r="N97">
        <v>23</v>
      </c>
      <c r="O97">
        <v>0</v>
      </c>
      <c r="P97">
        <v>98</v>
      </c>
      <c r="Q97">
        <v>146</v>
      </c>
      <c r="R97">
        <v>0</v>
      </c>
      <c r="S97">
        <v>0</v>
      </c>
      <c r="T97">
        <v>0</v>
      </c>
      <c r="U97">
        <v>0</v>
      </c>
      <c r="V97">
        <v>20092</v>
      </c>
      <c r="W97" s="4">
        <v>12003</v>
      </c>
      <c r="X97" s="7" t="s">
        <v>941</v>
      </c>
      <c r="Y97" s="4">
        <v>31008</v>
      </c>
      <c r="Z97" s="2"/>
      <c r="AA97" s="2"/>
      <c r="AB97" s="2"/>
      <c r="AC97" s="2"/>
      <c r="AD97" s="2"/>
    </row>
    <row r="98" spans="1:30">
      <c r="A98">
        <v>93</v>
      </c>
      <c r="B98" s="5" t="s">
        <v>828</v>
      </c>
      <c r="C98">
        <v>24</v>
      </c>
      <c r="D98">
        <v>0</v>
      </c>
      <c r="E98">
        <v>15</v>
      </c>
      <c r="F98">
        <v>1</v>
      </c>
      <c r="G98">
        <v>200</v>
      </c>
      <c r="H98">
        <v>0</v>
      </c>
      <c r="I98">
        <v>2</v>
      </c>
      <c r="J98">
        <v>13</v>
      </c>
      <c r="K98">
        <v>0</v>
      </c>
      <c r="L98">
        <v>39</v>
      </c>
      <c r="M98">
        <v>58</v>
      </c>
      <c r="N98">
        <v>23</v>
      </c>
      <c r="O98">
        <v>0</v>
      </c>
      <c r="P98">
        <v>78</v>
      </c>
      <c r="Q98">
        <v>116</v>
      </c>
      <c r="R98">
        <v>0</v>
      </c>
      <c r="S98">
        <v>0</v>
      </c>
      <c r="T98">
        <v>0</v>
      </c>
      <c r="U98">
        <v>0</v>
      </c>
      <c r="V98">
        <v>20093</v>
      </c>
      <c r="W98" s="5">
        <v>14002</v>
      </c>
      <c r="X98" s="8" t="s">
        <v>942</v>
      </c>
      <c r="Y98" s="5">
        <v>31008</v>
      </c>
      <c r="Z98" s="2"/>
      <c r="AA98" s="2"/>
      <c r="AB98" s="2"/>
      <c r="AC98" s="2"/>
      <c r="AD98" s="2"/>
    </row>
    <row r="99" spans="1:30">
      <c r="A99">
        <v>94</v>
      </c>
      <c r="B99" s="5" t="s">
        <v>782</v>
      </c>
      <c r="C99">
        <v>24</v>
      </c>
      <c r="D99">
        <v>93</v>
      </c>
      <c r="E99">
        <v>15</v>
      </c>
      <c r="F99">
        <v>1</v>
      </c>
      <c r="G99">
        <v>200</v>
      </c>
      <c r="H99">
        <v>0</v>
      </c>
      <c r="I99">
        <v>3</v>
      </c>
      <c r="J99">
        <v>13</v>
      </c>
      <c r="K99">
        <v>0</v>
      </c>
      <c r="L99">
        <v>42</v>
      </c>
      <c r="M99">
        <v>63</v>
      </c>
      <c r="N99">
        <v>23</v>
      </c>
      <c r="O99">
        <v>0</v>
      </c>
      <c r="P99">
        <v>84</v>
      </c>
      <c r="Q99">
        <v>126</v>
      </c>
      <c r="R99">
        <v>0</v>
      </c>
      <c r="S99">
        <v>0</v>
      </c>
      <c r="T99">
        <v>0</v>
      </c>
      <c r="U99">
        <v>0</v>
      </c>
      <c r="V99">
        <v>20094</v>
      </c>
      <c r="W99" s="5">
        <v>11002</v>
      </c>
      <c r="X99" s="8" t="s">
        <v>943</v>
      </c>
      <c r="Y99" s="5">
        <v>31008</v>
      </c>
      <c r="Z99" s="2"/>
      <c r="AA99" s="2"/>
      <c r="AB99" s="2"/>
      <c r="AC99" s="2"/>
      <c r="AD99" s="2"/>
    </row>
    <row r="100" spans="1:30">
      <c r="A100">
        <v>95</v>
      </c>
      <c r="B100" s="5" t="s">
        <v>825</v>
      </c>
      <c r="C100">
        <v>24</v>
      </c>
      <c r="D100">
        <v>94</v>
      </c>
      <c r="E100">
        <v>15</v>
      </c>
      <c r="F100">
        <v>1</v>
      </c>
      <c r="G100">
        <v>200</v>
      </c>
      <c r="H100">
        <v>0</v>
      </c>
      <c r="I100">
        <v>4</v>
      </c>
      <c r="J100">
        <v>13</v>
      </c>
      <c r="K100">
        <v>0</v>
      </c>
      <c r="L100">
        <v>45</v>
      </c>
      <c r="M100">
        <v>68</v>
      </c>
      <c r="N100">
        <v>23</v>
      </c>
      <c r="O100">
        <v>0</v>
      </c>
      <c r="P100">
        <v>90</v>
      </c>
      <c r="Q100">
        <v>136</v>
      </c>
      <c r="R100">
        <v>0</v>
      </c>
      <c r="S100">
        <v>0</v>
      </c>
      <c r="T100">
        <v>0</v>
      </c>
      <c r="U100">
        <v>0</v>
      </c>
      <c r="V100">
        <v>20095</v>
      </c>
      <c r="W100" s="5">
        <v>12032</v>
      </c>
      <c r="X100" s="8" t="s">
        <v>944</v>
      </c>
      <c r="Y100" s="5">
        <v>31008</v>
      </c>
      <c r="Z100" s="2"/>
      <c r="AA100" s="2"/>
      <c r="AB100" s="2"/>
      <c r="AC100" s="2"/>
      <c r="AD100" s="2"/>
    </row>
    <row r="101" spans="1:30">
      <c r="A101">
        <v>96</v>
      </c>
      <c r="B101" s="5" t="s">
        <v>829</v>
      </c>
      <c r="C101">
        <v>24</v>
      </c>
      <c r="D101">
        <v>95</v>
      </c>
      <c r="E101">
        <v>15</v>
      </c>
      <c r="F101">
        <v>1</v>
      </c>
      <c r="G101">
        <v>200</v>
      </c>
      <c r="H101">
        <v>0</v>
      </c>
      <c r="I101">
        <v>5</v>
      </c>
      <c r="J101">
        <v>13</v>
      </c>
      <c r="K101">
        <v>0</v>
      </c>
      <c r="L101">
        <v>49</v>
      </c>
      <c r="M101">
        <v>73</v>
      </c>
      <c r="N101">
        <v>23</v>
      </c>
      <c r="O101">
        <v>0</v>
      </c>
      <c r="P101">
        <v>98</v>
      </c>
      <c r="Q101">
        <v>146</v>
      </c>
      <c r="R101">
        <v>0</v>
      </c>
      <c r="S101">
        <v>0</v>
      </c>
      <c r="T101">
        <v>0</v>
      </c>
      <c r="U101">
        <v>0</v>
      </c>
      <c r="V101">
        <v>20096</v>
      </c>
      <c r="W101" s="5">
        <v>12001</v>
      </c>
      <c r="X101" s="8" t="s">
        <v>945</v>
      </c>
      <c r="Y101" s="5">
        <v>31008</v>
      </c>
      <c r="Z101" s="2"/>
      <c r="AA101" s="2"/>
      <c r="AB101" s="2"/>
      <c r="AC101" s="2"/>
      <c r="AD101" s="2"/>
    </row>
    <row r="102" spans="1:30">
      <c r="A102">
        <v>97</v>
      </c>
      <c r="B102" s="3" t="s">
        <v>830</v>
      </c>
      <c r="C102">
        <v>25</v>
      </c>
      <c r="D102">
        <v>0</v>
      </c>
      <c r="E102">
        <v>15</v>
      </c>
      <c r="F102">
        <v>1</v>
      </c>
      <c r="G102">
        <v>200</v>
      </c>
      <c r="H102">
        <v>0</v>
      </c>
      <c r="I102">
        <v>1</v>
      </c>
      <c r="J102">
        <v>13</v>
      </c>
      <c r="K102">
        <v>0</v>
      </c>
      <c r="L102">
        <v>44</v>
      </c>
      <c r="M102">
        <v>65</v>
      </c>
      <c r="N102">
        <v>23</v>
      </c>
      <c r="O102">
        <v>0</v>
      </c>
      <c r="P102">
        <v>88</v>
      </c>
      <c r="Q102">
        <v>130</v>
      </c>
      <c r="R102">
        <v>0</v>
      </c>
      <c r="S102">
        <v>0</v>
      </c>
      <c r="T102">
        <v>0</v>
      </c>
      <c r="U102">
        <v>0</v>
      </c>
      <c r="V102">
        <v>20097</v>
      </c>
      <c r="W102" s="3">
        <v>14027</v>
      </c>
      <c r="X102" s="6" t="s">
        <v>946</v>
      </c>
      <c r="Y102" s="3">
        <v>31003</v>
      </c>
      <c r="Z102" s="2"/>
      <c r="AA102" s="2"/>
      <c r="AB102" s="2"/>
      <c r="AC102" s="2"/>
      <c r="AD102" s="2"/>
    </row>
    <row r="103" spans="1:30">
      <c r="A103">
        <v>98</v>
      </c>
      <c r="B103" s="3" t="s">
        <v>831</v>
      </c>
      <c r="C103">
        <v>25</v>
      </c>
      <c r="D103">
        <v>97</v>
      </c>
      <c r="E103">
        <v>15</v>
      </c>
      <c r="F103">
        <v>1</v>
      </c>
      <c r="G103">
        <v>200</v>
      </c>
      <c r="H103">
        <v>0</v>
      </c>
      <c r="I103">
        <v>1</v>
      </c>
      <c r="J103">
        <v>13</v>
      </c>
      <c r="K103">
        <v>0</v>
      </c>
      <c r="L103">
        <v>47</v>
      </c>
      <c r="M103">
        <v>70</v>
      </c>
      <c r="N103">
        <v>23</v>
      </c>
      <c r="O103">
        <v>0</v>
      </c>
      <c r="P103">
        <v>94</v>
      </c>
      <c r="Q103">
        <v>140</v>
      </c>
      <c r="R103">
        <v>0</v>
      </c>
      <c r="S103">
        <v>0</v>
      </c>
      <c r="T103">
        <v>0</v>
      </c>
      <c r="U103">
        <v>0</v>
      </c>
      <c r="V103">
        <v>20098</v>
      </c>
      <c r="W103" s="3">
        <v>13007</v>
      </c>
      <c r="X103" s="6" t="s">
        <v>947</v>
      </c>
      <c r="Y103" s="3">
        <v>31003</v>
      </c>
      <c r="Z103" s="2"/>
      <c r="AA103" s="2"/>
      <c r="AB103" s="2"/>
      <c r="AC103" s="2"/>
      <c r="AD103" s="2"/>
    </row>
    <row r="104" spans="1:30">
      <c r="A104">
        <v>99</v>
      </c>
      <c r="B104" s="3" t="s">
        <v>832</v>
      </c>
      <c r="C104">
        <v>25</v>
      </c>
      <c r="D104">
        <v>98</v>
      </c>
      <c r="E104">
        <v>15</v>
      </c>
      <c r="F104">
        <v>1</v>
      </c>
      <c r="G104">
        <v>200</v>
      </c>
      <c r="H104">
        <v>0</v>
      </c>
      <c r="I104">
        <v>2</v>
      </c>
      <c r="J104">
        <v>13</v>
      </c>
      <c r="K104">
        <v>0</v>
      </c>
      <c r="L104">
        <v>51</v>
      </c>
      <c r="M104">
        <v>76</v>
      </c>
      <c r="N104">
        <v>23</v>
      </c>
      <c r="O104">
        <v>0</v>
      </c>
      <c r="P104">
        <v>102</v>
      </c>
      <c r="Q104">
        <v>152</v>
      </c>
      <c r="R104">
        <v>0</v>
      </c>
      <c r="S104">
        <v>0</v>
      </c>
      <c r="T104">
        <v>0</v>
      </c>
      <c r="U104">
        <v>0</v>
      </c>
      <c r="V104">
        <v>20099</v>
      </c>
      <c r="W104" s="3">
        <v>13006</v>
      </c>
      <c r="X104" s="6" t="s">
        <v>948</v>
      </c>
      <c r="Y104" s="3">
        <v>31003</v>
      </c>
      <c r="Z104" s="2"/>
      <c r="AA104" s="2"/>
      <c r="AB104" s="2"/>
      <c r="AC104" s="2"/>
      <c r="AD104" s="2"/>
    </row>
    <row r="105" spans="1:30">
      <c r="A105">
        <v>100</v>
      </c>
      <c r="B105" s="3" t="s">
        <v>833</v>
      </c>
      <c r="C105">
        <v>25</v>
      </c>
      <c r="D105">
        <v>99</v>
      </c>
      <c r="E105">
        <v>15</v>
      </c>
      <c r="F105">
        <v>1</v>
      </c>
      <c r="G105">
        <v>200</v>
      </c>
      <c r="H105">
        <v>0</v>
      </c>
      <c r="I105">
        <v>3</v>
      </c>
      <c r="J105">
        <v>13</v>
      </c>
      <c r="K105">
        <v>0</v>
      </c>
      <c r="L105">
        <v>54</v>
      </c>
      <c r="M105">
        <v>81</v>
      </c>
      <c r="N105">
        <v>23</v>
      </c>
      <c r="O105">
        <v>0</v>
      </c>
      <c r="P105">
        <v>108</v>
      </c>
      <c r="Q105">
        <v>162</v>
      </c>
      <c r="R105">
        <v>0</v>
      </c>
      <c r="S105">
        <v>0</v>
      </c>
      <c r="T105">
        <v>0</v>
      </c>
      <c r="U105">
        <v>0</v>
      </c>
      <c r="V105">
        <v>20100</v>
      </c>
      <c r="W105" s="3">
        <v>13004</v>
      </c>
      <c r="X105" s="6" t="s">
        <v>949</v>
      </c>
      <c r="Y105" s="3">
        <v>31003</v>
      </c>
      <c r="Z105" s="2"/>
      <c r="AA105" s="2"/>
      <c r="AB105" s="2"/>
      <c r="AC105" s="2"/>
      <c r="AD105" s="2"/>
    </row>
    <row r="106" spans="1:30">
      <c r="A106">
        <v>101</v>
      </c>
      <c r="B106" s="4" t="s">
        <v>779</v>
      </c>
      <c r="C106">
        <v>26</v>
      </c>
      <c r="D106">
        <v>0</v>
      </c>
      <c r="E106">
        <v>15</v>
      </c>
      <c r="F106">
        <v>1</v>
      </c>
      <c r="G106">
        <v>200</v>
      </c>
      <c r="H106">
        <v>0</v>
      </c>
      <c r="I106">
        <v>1</v>
      </c>
      <c r="J106">
        <v>13</v>
      </c>
      <c r="K106">
        <v>0</v>
      </c>
      <c r="L106">
        <v>44</v>
      </c>
      <c r="M106">
        <v>65</v>
      </c>
      <c r="N106">
        <v>23</v>
      </c>
      <c r="O106">
        <v>0</v>
      </c>
      <c r="P106">
        <v>88</v>
      </c>
      <c r="Q106">
        <v>130</v>
      </c>
      <c r="R106">
        <v>0</v>
      </c>
      <c r="S106">
        <v>0</v>
      </c>
      <c r="T106">
        <v>0</v>
      </c>
      <c r="U106">
        <v>0</v>
      </c>
      <c r="V106">
        <v>20101</v>
      </c>
      <c r="W106" s="4">
        <v>13002</v>
      </c>
      <c r="X106" s="7" t="s">
        <v>950</v>
      </c>
      <c r="Y106" s="4">
        <v>31014</v>
      </c>
      <c r="Z106" s="2"/>
      <c r="AA106" s="2"/>
      <c r="AB106" s="2"/>
      <c r="AC106" s="2"/>
      <c r="AD106" s="2"/>
    </row>
    <row r="107" spans="1:30">
      <c r="A107">
        <v>102</v>
      </c>
      <c r="B107" s="4" t="s">
        <v>833</v>
      </c>
      <c r="C107">
        <v>26</v>
      </c>
      <c r="D107">
        <v>101</v>
      </c>
      <c r="E107">
        <v>15</v>
      </c>
      <c r="F107">
        <v>1</v>
      </c>
      <c r="G107">
        <v>200</v>
      </c>
      <c r="H107">
        <v>0</v>
      </c>
      <c r="I107">
        <v>2</v>
      </c>
      <c r="J107">
        <v>13</v>
      </c>
      <c r="K107">
        <v>0</v>
      </c>
      <c r="L107">
        <v>47</v>
      </c>
      <c r="M107">
        <v>70</v>
      </c>
      <c r="N107">
        <v>23</v>
      </c>
      <c r="O107">
        <v>0</v>
      </c>
      <c r="P107">
        <v>94</v>
      </c>
      <c r="Q107">
        <v>140</v>
      </c>
      <c r="R107">
        <v>0</v>
      </c>
      <c r="S107">
        <v>0</v>
      </c>
      <c r="T107">
        <v>0</v>
      </c>
      <c r="U107">
        <v>0</v>
      </c>
      <c r="V107">
        <v>20102</v>
      </c>
      <c r="W107" s="4">
        <v>13004</v>
      </c>
      <c r="X107" s="7" t="s">
        <v>951</v>
      </c>
      <c r="Y107" s="4">
        <v>31014</v>
      </c>
      <c r="Z107" s="2"/>
      <c r="AA107" s="2"/>
      <c r="AB107" s="2"/>
      <c r="AC107" s="2"/>
      <c r="AD107" s="2"/>
    </row>
    <row r="108" spans="1:30">
      <c r="A108">
        <v>103</v>
      </c>
      <c r="B108" s="4" t="s">
        <v>820</v>
      </c>
      <c r="C108">
        <v>26</v>
      </c>
      <c r="D108">
        <v>102</v>
      </c>
      <c r="E108">
        <v>15</v>
      </c>
      <c r="F108">
        <v>1</v>
      </c>
      <c r="G108">
        <v>200</v>
      </c>
      <c r="H108">
        <v>0</v>
      </c>
      <c r="I108">
        <v>3</v>
      </c>
      <c r="J108">
        <v>13</v>
      </c>
      <c r="K108">
        <v>0</v>
      </c>
      <c r="L108">
        <v>51</v>
      </c>
      <c r="M108">
        <v>76</v>
      </c>
      <c r="N108">
        <v>23</v>
      </c>
      <c r="O108">
        <v>0</v>
      </c>
      <c r="P108">
        <v>102</v>
      </c>
      <c r="Q108">
        <v>152</v>
      </c>
      <c r="R108">
        <v>0</v>
      </c>
      <c r="S108">
        <v>0</v>
      </c>
      <c r="T108">
        <v>0</v>
      </c>
      <c r="U108">
        <v>0</v>
      </c>
      <c r="V108">
        <v>20103</v>
      </c>
      <c r="W108" s="4">
        <v>13005</v>
      </c>
      <c r="X108" s="7" t="s">
        <v>952</v>
      </c>
      <c r="Y108" s="4">
        <v>31014</v>
      </c>
      <c r="Z108" s="2"/>
      <c r="AA108" s="2"/>
      <c r="AB108" s="2"/>
      <c r="AC108" s="2"/>
      <c r="AD108" s="2"/>
    </row>
    <row r="109" spans="1:30">
      <c r="A109">
        <v>104</v>
      </c>
      <c r="B109" s="4" t="s">
        <v>118</v>
      </c>
      <c r="C109">
        <v>26</v>
      </c>
      <c r="D109">
        <v>103</v>
      </c>
      <c r="E109">
        <v>15</v>
      </c>
      <c r="F109">
        <v>1</v>
      </c>
      <c r="G109">
        <v>200</v>
      </c>
      <c r="H109">
        <v>0</v>
      </c>
      <c r="I109">
        <v>4</v>
      </c>
      <c r="J109">
        <v>13</v>
      </c>
      <c r="K109">
        <v>0</v>
      </c>
      <c r="L109">
        <v>54</v>
      </c>
      <c r="M109">
        <v>81</v>
      </c>
      <c r="N109">
        <v>23</v>
      </c>
      <c r="O109">
        <v>0</v>
      </c>
      <c r="P109">
        <v>108</v>
      </c>
      <c r="Q109">
        <v>162</v>
      </c>
      <c r="R109">
        <v>0</v>
      </c>
      <c r="S109">
        <v>0</v>
      </c>
      <c r="T109">
        <v>0</v>
      </c>
      <c r="U109">
        <v>0</v>
      </c>
      <c r="V109">
        <v>20104</v>
      </c>
      <c r="W109" s="4">
        <v>13007</v>
      </c>
      <c r="X109" s="7" t="s">
        <v>953</v>
      </c>
      <c r="Y109" s="4">
        <v>31014</v>
      </c>
      <c r="Z109" s="2"/>
      <c r="AA109" s="2"/>
      <c r="AB109" s="2"/>
      <c r="AC109" s="2"/>
      <c r="AD109" s="2"/>
    </row>
    <row r="110" spans="1:30">
      <c r="A110">
        <v>105</v>
      </c>
      <c r="B110" s="5" t="s">
        <v>833</v>
      </c>
      <c r="C110">
        <v>27</v>
      </c>
      <c r="D110">
        <v>0</v>
      </c>
      <c r="E110">
        <v>15</v>
      </c>
      <c r="F110">
        <v>1</v>
      </c>
      <c r="G110">
        <v>200</v>
      </c>
      <c r="H110">
        <v>0</v>
      </c>
      <c r="I110">
        <v>2</v>
      </c>
      <c r="J110">
        <v>13</v>
      </c>
      <c r="K110">
        <v>0</v>
      </c>
      <c r="L110">
        <v>44</v>
      </c>
      <c r="M110">
        <v>65</v>
      </c>
      <c r="N110">
        <v>23</v>
      </c>
      <c r="O110">
        <v>0</v>
      </c>
      <c r="P110">
        <v>88</v>
      </c>
      <c r="Q110">
        <v>130</v>
      </c>
      <c r="R110">
        <v>0</v>
      </c>
      <c r="S110">
        <v>0</v>
      </c>
      <c r="T110">
        <v>0</v>
      </c>
      <c r="U110">
        <v>0</v>
      </c>
      <c r="V110">
        <v>20105</v>
      </c>
      <c r="W110" s="5">
        <v>13004</v>
      </c>
      <c r="X110" s="8" t="s">
        <v>954</v>
      </c>
      <c r="Y110" s="5">
        <v>31013</v>
      </c>
      <c r="Z110" s="2"/>
      <c r="AA110" s="2"/>
      <c r="AB110" s="2"/>
      <c r="AC110" s="2"/>
      <c r="AD110" s="2"/>
    </row>
    <row r="111" spans="1:30">
      <c r="A111">
        <v>106</v>
      </c>
      <c r="B111" s="5" t="s">
        <v>806</v>
      </c>
      <c r="C111">
        <v>27</v>
      </c>
      <c r="D111">
        <v>105</v>
      </c>
      <c r="E111">
        <v>15</v>
      </c>
      <c r="F111">
        <v>1</v>
      </c>
      <c r="G111">
        <v>200</v>
      </c>
      <c r="H111">
        <v>0</v>
      </c>
      <c r="I111">
        <v>3</v>
      </c>
      <c r="J111">
        <v>13</v>
      </c>
      <c r="K111">
        <v>0</v>
      </c>
      <c r="L111">
        <v>47</v>
      </c>
      <c r="M111">
        <v>70</v>
      </c>
      <c r="N111">
        <v>23</v>
      </c>
      <c r="O111">
        <v>0</v>
      </c>
      <c r="P111">
        <v>94</v>
      </c>
      <c r="Q111">
        <v>140</v>
      </c>
      <c r="R111">
        <v>0</v>
      </c>
      <c r="S111">
        <v>0</v>
      </c>
      <c r="T111">
        <v>0</v>
      </c>
      <c r="U111">
        <v>0</v>
      </c>
      <c r="V111">
        <v>20106</v>
      </c>
      <c r="W111" s="5">
        <v>12009</v>
      </c>
      <c r="X111" s="8" t="s">
        <v>955</v>
      </c>
      <c r="Y111" s="5">
        <v>31013</v>
      </c>
      <c r="Z111" s="2"/>
      <c r="AA111" s="2"/>
      <c r="AB111" s="2"/>
      <c r="AC111" s="2"/>
      <c r="AD111" s="2"/>
    </row>
    <row r="112" spans="1:30">
      <c r="A112">
        <v>107</v>
      </c>
      <c r="B112" s="5" t="s">
        <v>782</v>
      </c>
      <c r="C112">
        <v>27</v>
      </c>
      <c r="D112">
        <v>106</v>
      </c>
      <c r="E112">
        <v>15</v>
      </c>
      <c r="F112">
        <v>1</v>
      </c>
      <c r="G112">
        <v>200</v>
      </c>
      <c r="H112">
        <v>0</v>
      </c>
      <c r="I112">
        <v>4</v>
      </c>
      <c r="J112">
        <v>13</v>
      </c>
      <c r="K112">
        <v>0</v>
      </c>
      <c r="L112">
        <v>51</v>
      </c>
      <c r="M112">
        <v>76</v>
      </c>
      <c r="N112">
        <v>23</v>
      </c>
      <c r="O112">
        <v>0</v>
      </c>
      <c r="P112">
        <v>102</v>
      </c>
      <c r="Q112">
        <v>152</v>
      </c>
      <c r="R112">
        <v>0</v>
      </c>
      <c r="S112">
        <v>0</v>
      </c>
      <c r="T112">
        <v>0</v>
      </c>
      <c r="U112">
        <v>0</v>
      </c>
      <c r="V112">
        <v>20107</v>
      </c>
      <c r="W112" s="5">
        <v>11002</v>
      </c>
      <c r="X112" s="8" t="s">
        <v>956</v>
      </c>
      <c r="Y112" s="5">
        <v>31013</v>
      </c>
      <c r="Z112" s="2"/>
      <c r="AA112" s="2"/>
      <c r="AB112" s="2"/>
      <c r="AC112" s="2"/>
      <c r="AD112" s="2"/>
    </row>
    <row r="113" spans="1:30">
      <c r="A113">
        <v>108</v>
      </c>
      <c r="B113" s="5" t="s">
        <v>820</v>
      </c>
      <c r="C113">
        <v>27</v>
      </c>
      <c r="D113">
        <v>107</v>
      </c>
      <c r="E113">
        <v>15</v>
      </c>
      <c r="F113">
        <v>1</v>
      </c>
      <c r="G113">
        <v>200</v>
      </c>
      <c r="H113">
        <v>0</v>
      </c>
      <c r="I113">
        <v>5</v>
      </c>
      <c r="J113">
        <v>13</v>
      </c>
      <c r="K113">
        <v>0</v>
      </c>
      <c r="L113">
        <v>54</v>
      </c>
      <c r="M113">
        <v>81</v>
      </c>
      <c r="N113">
        <v>23</v>
      </c>
      <c r="O113">
        <v>0</v>
      </c>
      <c r="P113">
        <v>108</v>
      </c>
      <c r="Q113">
        <v>162</v>
      </c>
      <c r="R113">
        <v>0</v>
      </c>
      <c r="S113">
        <v>0</v>
      </c>
      <c r="T113">
        <v>0</v>
      </c>
      <c r="U113">
        <v>0</v>
      </c>
      <c r="V113">
        <v>20108</v>
      </c>
      <c r="W113" s="5">
        <v>13005</v>
      </c>
      <c r="X113" s="8" t="s">
        <v>957</v>
      </c>
      <c r="Y113" s="5">
        <v>31013</v>
      </c>
      <c r="Z113" s="2"/>
      <c r="AA113" s="2"/>
      <c r="AB113" s="2"/>
      <c r="AC113" s="2"/>
      <c r="AD113" s="2"/>
    </row>
    <row r="114" spans="1:30">
      <c r="A114">
        <v>109</v>
      </c>
      <c r="B114" s="3" t="s">
        <v>834</v>
      </c>
      <c r="C114">
        <v>28</v>
      </c>
      <c r="D114">
        <v>0</v>
      </c>
      <c r="E114">
        <v>20</v>
      </c>
      <c r="F114">
        <v>1</v>
      </c>
      <c r="G114">
        <v>200</v>
      </c>
      <c r="H114">
        <v>0</v>
      </c>
      <c r="I114">
        <v>1</v>
      </c>
      <c r="J114">
        <v>13</v>
      </c>
      <c r="K114">
        <v>0</v>
      </c>
      <c r="L114">
        <v>49</v>
      </c>
      <c r="M114">
        <v>73</v>
      </c>
      <c r="N114">
        <v>23</v>
      </c>
      <c r="O114">
        <v>0</v>
      </c>
      <c r="P114">
        <v>98</v>
      </c>
      <c r="Q114">
        <v>146</v>
      </c>
      <c r="R114">
        <v>0</v>
      </c>
      <c r="S114">
        <v>0</v>
      </c>
      <c r="T114">
        <v>0</v>
      </c>
      <c r="U114">
        <v>0</v>
      </c>
      <c r="V114">
        <v>20109</v>
      </c>
      <c r="W114" s="3">
        <v>13018</v>
      </c>
      <c r="X114" s="6" t="s">
        <v>958</v>
      </c>
      <c r="Y114" s="3">
        <v>31014</v>
      </c>
      <c r="Z114" s="2"/>
      <c r="AA114" s="2"/>
      <c r="AB114" s="2"/>
      <c r="AC114" s="2"/>
      <c r="AD114" s="2"/>
    </row>
    <row r="115" spans="1:30">
      <c r="A115">
        <v>110</v>
      </c>
      <c r="B115" s="3" t="s">
        <v>820</v>
      </c>
      <c r="C115">
        <v>28</v>
      </c>
      <c r="D115">
        <v>109</v>
      </c>
      <c r="E115">
        <v>20</v>
      </c>
      <c r="F115">
        <v>1</v>
      </c>
      <c r="G115">
        <v>200</v>
      </c>
      <c r="H115">
        <v>0</v>
      </c>
      <c r="I115">
        <v>1</v>
      </c>
      <c r="J115">
        <v>13</v>
      </c>
      <c r="K115">
        <v>0</v>
      </c>
      <c r="L115">
        <v>53</v>
      </c>
      <c r="M115">
        <v>79</v>
      </c>
      <c r="N115">
        <v>23</v>
      </c>
      <c r="O115">
        <v>0</v>
      </c>
      <c r="P115">
        <v>106</v>
      </c>
      <c r="Q115">
        <v>158</v>
      </c>
      <c r="R115">
        <v>0</v>
      </c>
      <c r="S115">
        <v>0</v>
      </c>
      <c r="T115">
        <v>0</v>
      </c>
      <c r="U115">
        <v>0</v>
      </c>
      <c r="V115">
        <v>20110</v>
      </c>
      <c r="W115" s="3">
        <v>13005</v>
      </c>
      <c r="X115" s="6" t="s">
        <v>959</v>
      </c>
      <c r="Y115" s="3">
        <v>31014</v>
      </c>
      <c r="Z115" s="2"/>
      <c r="AA115" s="2"/>
      <c r="AB115" s="2"/>
      <c r="AC115" s="2"/>
      <c r="AD115" s="2"/>
    </row>
    <row r="116" spans="1:30">
      <c r="A116">
        <v>111</v>
      </c>
      <c r="B116" s="3" t="s">
        <v>831</v>
      </c>
      <c r="C116">
        <v>28</v>
      </c>
      <c r="D116">
        <v>110</v>
      </c>
      <c r="E116">
        <v>20</v>
      </c>
      <c r="F116">
        <v>1</v>
      </c>
      <c r="G116">
        <v>200</v>
      </c>
      <c r="H116">
        <v>0</v>
      </c>
      <c r="I116">
        <v>2</v>
      </c>
      <c r="J116">
        <v>13</v>
      </c>
      <c r="K116">
        <v>0</v>
      </c>
      <c r="L116">
        <v>57</v>
      </c>
      <c r="M116">
        <v>85</v>
      </c>
      <c r="N116">
        <v>23</v>
      </c>
      <c r="O116">
        <v>0</v>
      </c>
      <c r="P116">
        <v>114</v>
      </c>
      <c r="Q116">
        <v>170</v>
      </c>
      <c r="R116">
        <v>0</v>
      </c>
      <c r="S116">
        <v>0</v>
      </c>
      <c r="T116">
        <v>0</v>
      </c>
      <c r="U116">
        <v>0</v>
      </c>
      <c r="V116">
        <v>20111</v>
      </c>
      <c r="W116" s="3">
        <v>13007</v>
      </c>
      <c r="X116" s="6" t="s">
        <v>960</v>
      </c>
      <c r="Y116" s="3">
        <v>31014</v>
      </c>
      <c r="Z116" s="2"/>
      <c r="AA116" s="2"/>
      <c r="AB116" s="2"/>
      <c r="AC116" s="2"/>
      <c r="AD116" s="2"/>
    </row>
    <row r="117" spans="1:30">
      <c r="A117">
        <v>112</v>
      </c>
      <c r="B117" s="3" t="s">
        <v>782</v>
      </c>
      <c r="C117">
        <v>28</v>
      </c>
      <c r="D117">
        <v>111</v>
      </c>
      <c r="E117">
        <v>20</v>
      </c>
      <c r="F117">
        <v>1</v>
      </c>
      <c r="G117">
        <v>200</v>
      </c>
      <c r="H117">
        <v>0</v>
      </c>
      <c r="I117">
        <v>3</v>
      </c>
      <c r="J117">
        <v>13</v>
      </c>
      <c r="K117">
        <v>0</v>
      </c>
      <c r="L117">
        <v>61</v>
      </c>
      <c r="M117">
        <v>91</v>
      </c>
      <c r="N117">
        <v>23</v>
      </c>
      <c r="O117">
        <v>0</v>
      </c>
      <c r="P117">
        <v>122</v>
      </c>
      <c r="Q117">
        <v>182</v>
      </c>
      <c r="R117">
        <v>0</v>
      </c>
      <c r="S117">
        <v>0</v>
      </c>
      <c r="T117">
        <v>0</v>
      </c>
      <c r="U117">
        <v>0</v>
      </c>
      <c r="V117">
        <v>20112</v>
      </c>
      <c r="W117" s="3">
        <v>11002</v>
      </c>
      <c r="X117" s="6" t="s">
        <v>961</v>
      </c>
      <c r="Y117" s="3">
        <v>31014</v>
      </c>
      <c r="Z117" s="2"/>
      <c r="AA117" s="2"/>
      <c r="AB117" s="2"/>
      <c r="AC117" s="2"/>
      <c r="AD117" s="2"/>
    </row>
    <row r="118" spans="1:30">
      <c r="A118">
        <v>113</v>
      </c>
      <c r="B118" s="4" t="s">
        <v>835</v>
      </c>
      <c r="C118">
        <v>29</v>
      </c>
      <c r="D118">
        <v>0</v>
      </c>
      <c r="E118">
        <v>20</v>
      </c>
      <c r="F118">
        <v>1</v>
      </c>
      <c r="G118">
        <v>200</v>
      </c>
      <c r="H118">
        <v>0</v>
      </c>
      <c r="I118">
        <v>1</v>
      </c>
      <c r="J118">
        <v>13</v>
      </c>
      <c r="K118">
        <v>0</v>
      </c>
      <c r="L118">
        <v>49</v>
      </c>
      <c r="M118">
        <v>73</v>
      </c>
      <c r="N118">
        <v>23</v>
      </c>
      <c r="O118">
        <v>0</v>
      </c>
      <c r="P118">
        <v>98</v>
      </c>
      <c r="Q118">
        <v>146</v>
      </c>
      <c r="R118">
        <v>0</v>
      </c>
      <c r="S118">
        <v>0</v>
      </c>
      <c r="T118">
        <v>0</v>
      </c>
      <c r="U118">
        <v>0</v>
      </c>
      <c r="V118">
        <v>20113</v>
      </c>
      <c r="W118" s="4">
        <v>14001</v>
      </c>
      <c r="X118" s="7" t="s">
        <v>962</v>
      </c>
      <c r="Y118" s="4">
        <v>31013</v>
      </c>
      <c r="Z118" s="2"/>
      <c r="AA118" s="2"/>
      <c r="AB118" s="2"/>
      <c r="AC118" s="2"/>
      <c r="AD118" s="2"/>
    </row>
    <row r="119" spans="1:30">
      <c r="A119">
        <v>114</v>
      </c>
      <c r="B119" s="4" t="s">
        <v>836</v>
      </c>
      <c r="C119">
        <v>29</v>
      </c>
      <c r="D119">
        <v>113</v>
      </c>
      <c r="E119">
        <v>20</v>
      </c>
      <c r="F119">
        <v>1</v>
      </c>
      <c r="G119">
        <v>200</v>
      </c>
      <c r="H119">
        <v>0</v>
      </c>
      <c r="I119">
        <v>2</v>
      </c>
      <c r="J119">
        <v>13</v>
      </c>
      <c r="K119">
        <v>0</v>
      </c>
      <c r="L119">
        <v>53</v>
      </c>
      <c r="M119">
        <v>79</v>
      </c>
      <c r="N119">
        <v>23</v>
      </c>
      <c r="O119">
        <v>0</v>
      </c>
      <c r="P119">
        <v>106</v>
      </c>
      <c r="Q119">
        <v>158</v>
      </c>
      <c r="R119">
        <v>0</v>
      </c>
      <c r="S119">
        <v>0</v>
      </c>
      <c r="T119">
        <v>0</v>
      </c>
      <c r="U119">
        <v>0</v>
      </c>
      <c r="V119">
        <v>20114</v>
      </c>
      <c r="W119" s="4">
        <v>13018</v>
      </c>
      <c r="X119" s="7" t="s">
        <v>963</v>
      </c>
      <c r="Y119" s="4">
        <v>31013</v>
      </c>
      <c r="Z119" s="2"/>
      <c r="AA119" s="2"/>
      <c r="AB119" s="2"/>
      <c r="AC119" s="2"/>
      <c r="AD119" s="2"/>
    </row>
    <row r="120" spans="1:30">
      <c r="A120">
        <v>115</v>
      </c>
      <c r="B120" s="4" t="s">
        <v>782</v>
      </c>
      <c r="C120">
        <v>29</v>
      </c>
      <c r="D120">
        <v>114</v>
      </c>
      <c r="E120">
        <v>20</v>
      </c>
      <c r="F120">
        <v>1</v>
      </c>
      <c r="G120">
        <v>200</v>
      </c>
      <c r="H120">
        <v>0</v>
      </c>
      <c r="I120">
        <v>3</v>
      </c>
      <c r="J120">
        <v>13</v>
      </c>
      <c r="K120">
        <v>0</v>
      </c>
      <c r="L120">
        <v>57</v>
      </c>
      <c r="M120">
        <v>85</v>
      </c>
      <c r="N120">
        <v>23</v>
      </c>
      <c r="O120">
        <v>0</v>
      </c>
      <c r="P120">
        <v>114</v>
      </c>
      <c r="Q120">
        <v>170</v>
      </c>
      <c r="R120">
        <v>0</v>
      </c>
      <c r="S120">
        <v>0</v>
      </c>
      <c r="T120">
        <v>0</v>
      </c>
      <c r="U120">
        <v>0</v>
      </c>
      <c r="V120">
        <v>20115</v>
      </c>
      <c r="W120" s="4">
        <v>11002</v>
      </c>
      <c r="X120" s="7" t="s">
        <v>964</v>
      </c>
      <c r="Y120" s="4">
        <v>31013</v>
      </c>
      <c r="Z120" s="2"/>
      <c r="AA120" s="2"/>
      <c r="AB120" s="2"/>
      <c r="AC120" s="2"/>
      <c r="AD120" s="2"/>
    </row>
    <row r="121" spans="1:30">
      <c r="A121">
        <v>116</v>
      </c>
      <c r="B121" s="4" t="s">
        <v>837</v>
      </c>
      <c r="C121">
        <v>29</v>
      </c>
      <c r="D121">
        <v>115</v>
      </c>
      <c r="E121">
        <v>20</v>
      </c>
      <c r="F121">
        <v>1</v>
      </c>
      <c r="G121">
        <v>200</v>
      </c>
      <c r="H121">
        <v>0</v>
      </c>
      <c r="I121">
        <v>4</v>
      </c>
      <c r="J121">
        <v>13</v>
      </c>
      <c r="K121">
        <v>0</v>
      </c>
      <c r="L121">
        <v>61</v>
      </c>
      <c r="M121">
        <v>91</v>
      </c>
      <c r="N121">
        <v>23</v>
      </c>
      <c r="O121">
        <v>0</v>
      </c>
      <c r="P121">
        <v>122</v>
      </c>
      <c r="Q121">
        <v>182</v>
      </c>
      <c r="R121">
        <v>0</v>
      </c>
      <c r="S121">
        <v>0</v>
      </c>
      <c r="T121">
        <v>0</v>
      </c>
      <c r="U121">
        <v>0</v>
      </c>
      <c r="V121">
        <v>20116</v>
      </c>
      <c r="W121" s="4">
        <v>14012</v>
      </c>
      <c r="X121" s="7" t="s">
        <v>965</v>
      </c>
      <c r="Y121" s="4">
        <v>31013</v>
      </c>
      <c r="Z121" s="2"/>
      <c r="AA121" s="2"/>
      <c r="AB121" s="2"/>
      <c r="AC121" s="2"/>
      <c r="AD121" s="2"/>
    </row>
    <row r="122" spans="1:30">
      <c r="A122">
        <v>117</v>
      </c>
      <c r="B122" s="5" t="s">
        <v>838</v>
      </c>
      <c r="C122">
        <v>30</v>
      </c>
      <c r="D122">
        <v>0</v>
      </c>
      <c r="E122">
        <v>20</v>
      </c>
      <c r="F122">
        <v>1</v>
      </c>
      <c r="G122">
        <v>200</v>
      </c>
      <c r="H122">
        <v>0</v>
      </c>
      <c r="I122">
        <v>2</v>
      </c>
      <c r="J122">
        <v>13</v>
      </c>
      <c r="K122">
        <v>0</v>
      </c>
      <c r="L122">
        <v>49</v>
      </c>
      <c r="M122">
        <v>73</v>
      </c>
      <c r="N122">
        <v>23</v>
      </c>
      <c r="O122">
        <v>0</v>
      </c>
      <c r="P122">
        <v>98</v>
      </c>
      <c r="Q122">
        <v>146</v>
      </c>
      <c r="R122">
        <v>0</v>
      </c>
      <c r="S122">
        <v>0</v>
      </c>
      <c r="T122">
        <v>0</v>
      </c>
      <c r="U122">
        <v>0</v>
      </c>
      <c r="V122">
        <v>20117</v>
      </c>
      <c r="W122" s="5">
        <v>11051</v>
      </c>
      <c r="X122" s="8" t="s">
        <v>966</v>
      </c>
      <c r="Y122" s="5">
        <v>31014</v>
      </c>
      <c r="Z122" s="2"/>
      <c r="AA122" s="2"/>
      <c r="AB122" s="2"/>
      <c r="AC122" s="2"/>
      <c r="AD122" s="2"/>
    </row>
    <row r="123" spans="1:30">
      <c r="A123">
        <v>118</v>
      </c>
      <c r="B123" s="5" t="s">
        <v>839</v>
      </c>
      <c r="C123">
        <v>30</v>
      </c>
      <c r="D123">
        <v>117</v>
      </c>
      <c r="E123">
        <v>20</v>
      </c>
      <c r="F123">
        <v>1</v>
      </c>
      <c r="G123">
        <v>200</v>
      </c>
      <c r="H123">
        <v>0</v>
      </c>
      <c r="I123">
        <v>3</v>
      </c>
      <c r="J123">
        <v>13</v>
      </c>
      <c r="K123">
        <v>0</v>
      </c>
      <c r="L123">
        <v>53</v>
      </c>
      <c r="M123">
        <v>79</v>
      </c>
      <c r="N123">
        <v>23</v>
      </c>
      <c r="O123">
        <v>0</v>
      </c>
      <c r="P123">
        <v>106</v>
      </c>
      <c r="Q123">
        <v>158</v>
      </c>
      <c r="R123">
        <v>0</v>
      </c>
      <c r="S123">
        <v>0</v>
      </c>
      <c r="T123">
        <v>0</v>
      </c>
      <c r="U123">
        <v>0</v>
      </c>
      <c r="V123">
        <v>20118</v>
      </c>
      <c r="W123" s="5">
        <v>12044</v>
      </c>
      <c r="X123" s="8" t="s">
        <v>967</v>
      </c>
      <c r="Y123" s="5">
        <v>31014</v>
      </c>
      <c r="Z123" s="2"/>
      <c r="AA123" s="2"/>
      <c r="AB123" s="2"/>
      <c r="AC123" s="2"/>
      <c r="AD123" s="2"/>
    </row>
    <row r="124" spans="1:30">
      <c r="A124">
        <v>119</v>
      </c>
      <c r="B124" s="5" t="s">
        <v>840</v>
      </c>
      <c r="C124">
        <v>30</v>
      </c>
      <c r="D124">
        <v>118</v>
      </c>
      <c r="E124">
        <v>20</v>
      </c>
      <c r="F124">
        <v>1</v>
      </c>
      <c r="G124">
        <v>200</v>
      </c>
      <c r="H124">
        <v>0</v>
      </c>
      <c r="I124">
        <v>4</v>
      </c>
      <c r="J124">
        <v>13</v>
      </c>
      <c r="K124">
        <v>0</v>
      </c>
      <c r="L124">
        <v>57</v>
      </c>
      <c r="M124">
        <v>85</v>
      </c>
      <c r="N124">
        <v>23</v>
      </c>
      <c r="O124">
        <v>0</v>
      </c>
      <c r="P124">
        <v>114</v>
      </c>
      <c r="Q124">
        <v>170</v>
      </c>
      <c r="R124">
        <v>0</v>
      </c>
      <c r="S124">
        <v>0</v>
      </c>
      <c r="T124">
        <v>0</v>
      </c>
      <c r="U124">
        <v>0</v>
      </c>
      <c r="V124">
        <v>20119</v>
      </c>
      <c r="W124" s="5">
        <v>14012</v>
      </c>
      <c r="X124" s="8" t="s">
        <v>968</v>
      </c>
      <c r="Y124" s="5">
        <v>31014</v>
      </c>
      <c r="Z124" s="2"/>
      <c r="AA124" s="2"/>
      <c r="AB124" s="2"/>
      <c r="AC124" s="2"/>
      <c r="AD124" s="2"/>
    </row>
    <row r="125" spans="1:30">
      <c r="A125">
        <v>120</v>
      </c>
      <c r="B125" s="5" t="s">
        <v>841</v>
      </c>
      <c r="C125">
        <v>30</v>
      </c>
      <c r="D125">
        <v>119</v>
      </c>
      <c r="E125">
        <v>20</v>
      </c>
      <c r="F125">
        <v>1</v>
      </c>
      <c r="G125">
        <v>200</v>
      </c>
      <c r="H125">
        <v>0</v>
      </c>
      <c r="I125">
        <v>5</v>
      </c>
      <c r="J125">
        <v>13</v>
      </c>
      <c r="K125">
        <v>0</v>
      </c>
      <c r="L125">
        <v>61</v>
      </c>
      <c r="M125">
        <v>91</v>
      </c>
      <c r="N125">
        <v>23</v>
      </c>
      <c r="O125">
        <v>0</v>
      </c>
      <c r="P125">
        <v>122</v>
      </c>
      <c r="Q125">
        <v>182</v>
      </c>
      <c r="R125">
        <v>0</v>
      </c>
      <c r="S125">
        <v>0</v>
      </c>
      <c r="T125">
        <v>0</v>
      </c>
      <c r="U125">
        <v>0</v>
      </c>
      <c r="V125">
        <v>20120</v>
      </c>
      <c r="W125" s="5">
        <v>14043</v>
      </c>
      <c r="X125" s="8" t="s">
        <v>969</v>
      </c>
      <c r="Y125" s="5">
        <v>31014</v>
      </c>
      <c r="Z125" s="2"/>
      <c r="AA125" s="2"/>
      <c r="AB125" s="2"/>
      <c r="AC125" s="2"/>
      <c r="AD125" s="2"/>
    </row>
    <row r="126" spans="1:30">
      <c r="A126">
        <v>121</v>
      </c>
      <c r="B126" s="3" t="s">
        <v>842</v>
      </c>
      <c r="C126">
        <v>31</v>
      </c>
      <c r="D126">
        <v>0</v>
      </c>
      <c r="E126">
        <v>20</v>
      </c>
      <c r="F126">
        <v>1</v>
      </c>
      <c r="G126">
        <v>200</v>
      </c>
      <c r="H126">
        <v>0</v>
      </c>
      <c r="I126">
        <v>1</v>
      </c>
      <c r="J126">
        <v>13</v>
      </c>
      <c r="K126">
        <v>0</v>
      </c>
      <c r="L126">
        <v>53</v>
      </c>
      <c r="M126">
        <v>80</v>
      </c>
      <c r="N126">
        <v>23</v>
      </c>
      <c r="O126">
        <v>0</v>
      </c>
      <c r="P126">
        <v>106</v>
      </c>
      <c r="Q126">
        <v>160</v>
      </c>
      <c r="R126">
        <v>0</v>
      </c>
      <c r="S126">
        <v>0</v>
      </c>
      <c r="T126">
        <v>0</v>
      </c>
      <c r="U126">
        <v>0</v>
      </c>
      <c r="V126">
        <v>20121</v>
      </c>
      <c r="W126" s="3">
        <v>14021</v>
      </c>
      <c r="X126" s="6" t="s">
        <v>970</v>
      </c>
      <c r="Y126" s="3">
        <v>31003</v>
      </c>
      <c r="Z126" s="2"/>
      <c r="AA126" s="2"/>
      <c r="AB126" s="2"/>
      <c r="AC126" s="2"/>
      <c r="AD126" s="2"/>
    </row>
    <row r="127" spans="1:30">
      <c r="A127">
        <v>122</v>
      </c>
      <c r="B127" s="3" t="s">
        <v>836</v>
      </c>
      <c r="C127">
        <v>31</v>
      </c>
      <c r="D127">
        <v>121</v>
      </c>
      <c r="E127">
        <v>20</v>
      </c>
      <c r="F127">
        <v>1</v>
      </c>
      <c r="G127">
        <v>200</v>
      </c>
      <c r="H127">
        <v>0</v>
      </c>
      <c r="I127">
        <v>1</v>
      </c>
      <c r="J127">
        <v>13</v>
      </c>
      <c r="K127">
        <v>0</v>
      </c>
      <c r="L127">
        <v>57</v>
      </c>
      <c r="M127">
        <v>86</v>
      </c>
      <c r="N127">
        <v>23</v>
      </c>
      <c r="O127">
        <v>0</v>
      </c>
      <c r="P127">
        <v>114</v>
      </c>
      <c r="Q127">
        <v>172</v>
      </c>
      <c r="R127">
        <v>0</v>
      </c>
      <c r="S127">
        <v>0</v>
      </c>
      <c r="T127">
        <v>0</v>
      </c>
      <c r="U127">
        <v>0</v>
      </c>
      <c r="V127">
        <v>20122</v>
      </c>
      <c r="W127" s="3">
        <v>13018</v>
      </c>
      <c r="X127" s="6" t="s">
        <v>971</v>
      </c>
      <c r="Y127" s="3">
        <v>31003</v>
      </c>
      <c r="Z127" s="2"/>
      <c r="AA127" s="2"/>
      <c r="AB127" s="2"/>
      <c r="AC127" s="2"/>
      <c r="AD127" s="2"/>
    </row>
    <row r="128" spans="1:30">
      <c r="A128">
        <v>123</v>
      </c>
      <c r="B128" s="3" t="s">
        <v>778</v>
      </c>
      <c r="C128">
        <v>31</v>
      </c>
      <c r="D128">
        <v>122</v>
      </c>
      <c r="E128">
        <v>20</v>
      </c>
      <c r="F128">
        <v>1</v>
      </c>
      <c r="G128">
        <v>200</v>
      </c>
      <c r="H128">
        <v>0</v>
      </c>
      <c r="I128">
        <v>2</v>
      </c>
      <c r="J128">
        <v>13</v>
      </c>
      <c r="K128">
        <v>0</v>
      </c>
      <c r="L128">
        <v>62</v>
      </c>
      <c r="M128">
        <v>93</v>
      </c>
      <c r="N128">
        <v>23</v>
      </c>
      <c r="O128">
        <v>0</v>
      </c>
      <c r="P128">
        <v>124</v>
      </c>
      <c r="Q128">
        <v>186</v>
      </c>
      <c r="R128">
        <v>0</v>
      </c>
      <c r="S128">
        <v>0</v>
      </c>
      <c r="T128">
        <v>0</v>
      </c>
      <c r="U128">
        <v>0</v>
      </c>
      <c r="V128">
        <v>20123</v>
      </c>
      <c r="W128" s="3">
        <v>14006</v>
      </c>
      <c r="X128" s="6" t="s">
        <v>972</v>
      </c>
      <c r="Y128" s="3">
        <v>31003</v>
      </c>
      <c r="Z128" s="2"/>
      <c r="AA128" s="2"/>
      <c r="AB128" s="2"/>
      <c r="AC128" s="2"/>
      <c r="AD128" s="2"/>
    </row>
    <row r="129" spans="1:30">
      <c r="A129">
        <v>124</v>
      </c>
      <c r="B129" s="3" t="s">
        <v>843</v>
      </c>
      <c r="C129">
        <v>31</v>
      </c>
      <c r="D129">
        <v>123</v>
      </c>
      <c r="E129">
        <v>20</v>
      </c>
      <c r="F129">
        <v>1</v>
      </c>
      <c r="G129">
        <v>200</v>
      </c>
      <c r="H129">
        <v>0</v>
      </c>
      <c r="I129">
        <v>3</v>
      </c>
      <c r="J129">
        <v>13</v>
      </c>
      <c r="K129">
        <v>0</v>
      </c>
      <c r="L129">
        <v>66</v>
      </c>
      <c r="M129">
        <v>99</v>
      </c>
      <c r="N129">
        <v>23</v>
      </c>
      <c r="O129">
        <v>0</v>
      </c>
      <c r="P129">
        <v>132</v>
      </c>
      <c r="Q129">
        <v>198</v>
      </c>
      <c r="R129">
        <v>0</v>
      </c>
      <c r="S129">
        <v>0</v>
      </c>
      <c r="T129">
        <v>0</v>
      </c>
      <c r="U129">
        <v>0</v>
      </c>
      <c r="V129">
        <v>20124</v>
      </c>
      <c r="W129" s="3">
        <v>13017</v>
      </c>
      <c r="X129" s="6" t="s">
        <v>973</v>
      </c>
      <c r="Y129" s="3">
        <v>31003</v>
      </c>
      <c r="Z129" s="2"/>
      <c r="AA129" s="2"/>
      <c r="AB129" s="2"/>
      <c r="AC129" s="2"/>
      <c r="AD129" s="2"/>
    </row>
    <row r="130" spans="1:30">
      <c r="A130">
        <v>125</v>
      </c>
      <c r="B130" s="4" t="s">
        <v>841</v>
      </c>
      <c r="C130">
        <v>32</v>
      </c>
      <c r="D130">
        <v>0</v>
      </c>
      <c r="E130">
        <v>20</v>
      </c>
      <c r="F130">
        <v>1</v>
      </c>
      <c r="G130">
        <v>200</v>
      </c>
      <c r="H130">
        <v>0</v>
      </c>
      <c r="I130">
        <v>1</v>
      </c>
      <c r="J130">
        <v>13</v>
      </c>
      <c r="K130">
        <v>0</v>
      </c>
      <c r="L130">
        <v>53</v>
      </c>
      <c r="M130">
        <v>80</v>
      </c>
      <c r="N130">
        <v>23</v>
      </c>
      <c r="O130">
        <v>0</v>
      </c>
      <c r="P130">
        <v>106</v>
      </c>
      <c r="Q130">
        <v>160</v>
      </c>
      <c r="R130">
        <v>0</v>
      </c>
      <c r="S130">
        <v>0</v>
      </c>
      <c r="T130">
        <v>0</v>
      </c>
      <c r="U130">
        <v>0</v>
      </c>
      <c r="V130">
        <v>20125</v>
      </c>
      <c r="W130" s="4">
        <v>14043</v>
      </c>
      <c r="X130" s="7" t="s">
        <v>974</v>
      </c>
      <c r="Y130" s="4">
        <v>31011</v>
      </c>
      <c r="Z130" s="2"/>
      <c r="AA130" s="2"/>
      <c r="AB130" s="2"/>
      <c r="AC130" s="2"/>
      <c r="AD130" s="2"/>
    </row>
    <row r="131" spans="1:30">
      <c r="A131">
        <v>126</v>
      </c>
      <c r="B131" s="4" t="s">
        <v>839</v>
      </c>
      <c r="C131">
        <v>32</v>
      </c>
      <c r="D131">
        <v>125</v>
      </c>
      <c r="E131">
        <v>20</v>
      </c>
      <c r="F131">
        <v>1</v>
      </c>
      <c r="G131">
        <v>200</v>
      </c>
      <c r="H131">
        <v>0</v>
      </c>
      <c r="I131">
        <v>2</v>
      </c>
      <c r="J131">
        <v>13</v>
      </c>
      <c r="K131">
        <v>0</v>
      </c>
      <c r="L131">
        <v>57</v>
      </c>
      <c r="M131">
        <v>86</v>
      </c>
      <c r="N131">
        <v>23</v>
      </c>
      <c r="O131">
        <v>0</v>
      </c>
      <c r="P131">
        <v>114</v>
      </c>
      <c r="Q131">
        <v>172</v>
      </c>
      <c r="R131">
        <v>0</v>
      </c>
      <c r="S131">
        <v>0</v>
      </c>
      <c r="T131">
        <v>0</v>
      </c>
      <c r="U131">
        <v>0</v>
      </c>
      <c r="V131">
        <v>20126</v>
      </c>
      <c r="W131" s="4">
        <v>12044</v>
      </c>
      <c r="X131" s="7" t="s">
        <v>975</v>
      </c>
      <c r="Y131" s="4">
        <v>31011</v>
      </c>
      <c r="Z131" s="2"/>
      <c r="AA131" s="2"/>
      <c r="AB131" s="2"/>
      <c r="AC131" s="2"/>
      <c r="AD131" s="2"/>
    </row>
    <row r="132" spans="1:30">
      <c r="A132">
        <v>127</v>
      </c>
      <c r="B132" s="4" t="s">
        <v>778</v>
      </c>
      <c r="C132">
        <v>32</v>
      </c>
      <c r="D132">
        <v>126</v>
      </c>
      <c r="E132">
        <v>20</v>
      </c>
      <c r="F132">
        <v>1</v>
      </c>
      <c r="G132">
        <v>200</v>
      </c>
      <c r="H132">
        <v>0</v>
      </c>
      <c r="I132">
        <v>3</v>
      </c>
      <c r="J132">
        <v>13</v>
      </c>
      <c r="K132">
        <v>0</v>
      </c>
      <c r="L132">
        <v>62</v>
      </c>
      <c r="M132">
        <v>93</v>
      </c>
      <c r="N132">
        <v>23</v>
      </c>
      <c r="O132">
        <v>0</v>
      </c>
      <c r="P132">
        <v>124</v>
      </c>
      <c r="Q132">
        <v>186</v>
      </c>
      <c r="R132">
        <v>0</v>
      </c>
      <c r="S132">
        <v>0</v>
      </c>
      <c r="T132">
        <v>0</v>
      </c>
      <c r="U132">
        <v>0</v>
      </c>
      <c r="V132">
        <v>20127</v>
      </c>
      <c r="W132" s="4">
        <v>14006</v>
      </c>
      <c r="X132" s="7" t="s">
        <v>976</v>
      </c>
      <c r="Y132" s="4">
        <v>31011</v>
      </c>
      <c r="Z132" s="2"/>
      <c r="AA132" s="2"/>
      <c r="AB132" s="2"/>
      <c r="AC132" s="2"/>
      <c r="AD132" s="2"/>
    </row>
    <row r="133" spans="1:30">
      <c r="A133">
        <v>128</v>
      </c>
      <c r="B133" s="4" t="s">
        <v>840</v>
      </c>
      <c r="C133">
        <v>32</v>
      </c>
      <c r="D133">
        <v>127</v>
      </c>
      <c r="E133">
        <v>20</v>
      </c>
      <c r="F133">
        <v>1</v>
      </c>
      <c r="G133">
        <v>200</v>
      </c>
      <c r="H133">
        <v>0</v>
      </c>
      <c r="I133">
        <v>4</v>
      </c>
      <c r="J133">
        <v>13</v>
      </c>
      <c r="K133">
        <v>0</v>
      </c>
      <c r="L133">
        <v>66</v>
      </c>
      <c r="M133">
        <v>99</v>
      </c>
      <c r="N133">
        <v>23</v>
      </c>
      <c r="O133">
        <v>0</v>
      </c>
      <c r="P133">
        <v>132</v>
      </c>
      <c r="Q133">
        <v>198</v>
      </c>
      <c r="R133">
        <v>0</v>
      </c>
      <c r="S133">
        <v>0</v>
      </c>
      <c r="T133">
        <v>0</v>
      </c>
      <c r="U133">
        <v>0</v>
      </c>
      <c r="V133">
        <v>20128</v>
      </c>
      <c r="W133" s="4">
        <v>14012</v>
      </c>
      <c r="X133" s="7" t="s">
        <v>977</v>
      </c>
      <c r="Y133" s="4">
        <v>31011</v>
      </c>
      <c r="Z133" s="2"/>
      <c r="AA133" s="2"/>
      <c r="AB133" s="2"/>
      <c r="AC133" s="2"/>
      <c r="AD133" s="2"/>
    </row>
    <row r="134" spans="1:30">
      <c r="A134">
        <v>129</v>
      </c>
      <c r="B134" s="5" t="s">
        <v>844</v>
      </c>
      <c r="C134">
        <v>33</v>
      </c>
      <c r="D134">
        <v>0</v>
      </c>
      <c r="E134">
        <v>20</v>
      </c>
      <c r="F134">
        <v>1</v>
      </c>
      <c r="G134">
        <v>200</v>
      </c>
      <c r="H134">
        <v>0</v>
      </c>
      <c r="I134">
        <v>2</v>
      </c>
      <c r="J134">
        <v>13</v>
      </c>
      <c r="K134">
        <v>0</v>
      </c>
      <c r="L134">
        <v>53</v>
      </c>
      <c r="M134">
        <v>80</v>
      </c>
      <c r="N134">
        <v>23</v>
      </c>
      <c r="O134">
        <v>0</v>
      </c>
      <c r="P134">
        <v>106</v>
      </c>
      <c r="Q134">
        <v>160</v>
      </c>
      <c r="R134">
        <v>0</v>
      </c>
      <c r="S134">
        <v>0</v>
      </c>
      <c r="T134">
        <v>0</v>
      </c>
      <c r="U134">
        <v>0</v>
      </c>
      <c r="V134">
        <v>20129</v>
      </c>
      <c r="W134" s="5">
        <v>11020</v>
      </c>
      <c r="X134" s="8" t="s">
        <v>978</v>
      </c>
      <c r="Y134" s="5">
        <v>31013</v>
      </c>
      <c r="Z134" s="2"/>
      <c r="AA134" s="2"/>
      <c r="AB134" s="2"/>
      <c r="AC134" s="2"/>
      <c r="AD134" s="2"/>
    </row>
    <row r="135" spans="1:30">
      <c r="A135">
        <v>130</v>
      </c>
      <c r="B135" s="5" t="s">
        <v>845</v>
      </c>
      <c r="C135">
        <v>33</v>
      </c>
      <c r="D135">
        <v>129</v>
      </c>
      <c r="E135">
        <v>20</v>
      </c>
      <c r="F135">
        <v>1</v>
      </c>
      <c r="G135">
        <v>200</v>
      </c>
      <c r="H135">
        <v>0</v>
      </c>
      <c r="I135">
        <v>3</v>
      </c>
      <c r="J135">
        <v>13</v>
      </c>
      <c r="K135">
        <v>0</v>
      </c>
      <c r="L135">
        <v>57</v>
      </c>
      <c r="M135">
        <v>86</v>
      </c>
      <c r="N135">
        <v>23</v>
      </c>
      <c r="O135">
        <v>0</v>
      </c>
      <c r="P135">
        <v>114</v>
      </c>
      <c r="Q135">
        <v>172</v>
      </c>
      <c r="R135">
        <v>0</v>
      </c>
      <c r="S135">
        <v>0</v>
      </c>
      <c r="T135">
        <v>0</v>
      </c>
      <c r="U135">
        <v>0</v>
      </c>
      <c r="V135">
        <v>20130</v>
      </c>
      <c r="W135" s="5">
        <v>11037</v>
      </c>
      <c r="X135" s="8" t="s">
        <v>979</v>
      </c>
      <c r="Y135" s="5">
        <v>31013</v>
      </c>
      <c r="Z135" s="2"/>
      <c r="AA135" s="2"/>
      <c r="AB135" s="2"/>
      <c r="AC135" s="2"/>
      <c r="AD135" s="2"/>
    </row>
    <row r="136" spans="1:30">
      <c r="A136">
        <v>131</v>
      </c>
      <c r="B136" s="5" t="s">
        <v>846</v>
      </c>
      <c r="C136">
        <v>33</v>
      </c>
      <c r="D136">
        <v>130</v>
      </c>
      <c r="E136">
        <v>20</v>
      </c>
      <c r="F136">
        <v>1</v>
      </c>
      <c r="G136">
        <v>200</v>
      </c>
      <c r="H136">
        <v>0</v>
      </c>
      <c r="I136">
        <v>4</v>
      </c>
      <c r="J136">
        <v>13</v>
      </c>
      <c r="K136">
        <v>0</v>
      </c>
      <c r="L136">
        <v>62</v>
      </c>
      <c r="M136">
        <v>93</v>
      </c>
      <c r="N136">
        <v>23</v>
      </c>
      <c r="O136">
        <v>0</v>
      </c>
      <c r="P136">
        <v>124</v>
      </c>
      <c r="Q136">
        <v>186</v>
      </c>
      <c r="R136">
        <v>0</v>
      </c>
      <c r="S136">
        <v>0</v>
      </c>
      <c r="T136">
        <v>0</v>
      </c>
      <c r="U136">
        <v>0</v>
      </c>
      <c r="V136">
        <v>20131</v>
      </c>
      <c r="W136" s="5">
        <v>11043</v>
      </c>
      <c r="X136" s="8" t="s">
        <v>980</v>
      </c>
      <c r="Y136" s="5">
        <v>31013</v>
      </c>
      <c r="Z136" s="2"/>
      <c r="AA136" s="2"/>
      <c r="AB136" s="2"/>
      <c r="AC136" s="2"/>
      <c r="AD136" s="2"/>
    </row>
    <row r="137" spans="1:30">
      <c r="A137">
        <v>132</v>
      </c>
      <c r="B137" s="5" t="s">
        <v>847</v>
      </c>
      <c r="C137">
        <v>33</v>
      </c>
      <c r="D137">
        <v>131</v>
      </c>
      <c r="E137">
        <v>20</v>
      </c>
      <c r="F137">
        <v>1</v>
      </c>
      <c r="G137">
        <v>200</v>
      </c>
      <c r="H137">
        <v>0</v>
      </c>
      <c r="I137">
        <v>5</v>
      </c>
      <c r="J137">
        <v>13</v>
      </c>
      <c r="K137">
        <v>0</v>
      </c>
      <c r="L137">
        <v>66</v>
      </c>
      <c r="M137">
        <v>99</v>
      </c>
      <c r="N137">
        <v>23</v>
      </c>
      <c r="O137">
        <v>0</v>
      </c>
      <c r="P137">
        <v>132</v>
      </c>
      <c r="Q137">
        <v>198</v>
      </c>
      <c r="R137">
        <v>0</v>
      </c>
      <c r="S137">
        <v>0</v>
      </c>
      <c r="T137">
        <v>0</v>
      </c>
      <c r="U137">
        <v>0</v>
      </c>
      <c r="V137">
        <v>20132</v>
      </c>
      <c r="W137" s="5">
        <v>11018</v>
      </c>
      <c r="X137" s="8" t="s">
        <v>981</v>
      </c>
      <c r="Y137" s="5">
        <v>31013</v>
      </c>
      <c r="Z137" s="2"/>
      <c r="AA137" s="2"/>
      <c r="AB137" s="2"/>
      <c r="AC137" s="2"/>
      <c r="AD137" s="2"/>
    </row>
    <row r="138" spans="1:30" s="10" customFormat="1">
      <c r="A138" s="10">
        <v>133</v>
      </c>
      <c r="B138" s="14" t="s">
        <v>995</v>
      </c>
      <c r="C138" s="10">
        <f>C134+1</f>
        <v>34</v>
      </c>
      <c r="D138" s="10">
        <f>IF(D134=0,0,D134+4)</f>
        <v>0</v>
      </c>
      <c r="E138">
        <v>20</v>
      </c>
      <c r="F138">
        <v>1</v>
      </c>
      <c r="G138">
        <v>200</v>
      </c>
      <c r="H138">
        <v>0</v>
      </c>
      <c r="I138" s="10">
        <f>I134</f>
        <v>2</v>
      </c>
      <c r="J138">
        <v>13</v>
      </c>
      <c r="K138">
        <v>0</v>
      </c>
      <c r="L138" s="10">
        <v>58</v>
      </c>
      <c r="M138" s="10">
        <v>87</v>
      </c>
      <c r="N138">
        <v>23</v>
      </c>
      <c r="O138">
        <v>0</v>
      </c>
      <c r="P138">
        <v>116</v>
      </c>
      <c r="Q138">
        <v>174</v>
      </c>
      <c r="R138">
        <v>0</v>
      </c>
      <c r="S138">
        <v>0</v>
      </c>
      <c r="T138">
        <v>0</v>
      </c>
      <c r="U138">
        <v>0</v>
      </c>
      <c r="V138">
        <v>20133</v>
      </c>
      <c r="W138" s="14">
        <v>11026</v>
      </c>
      <c r="X138" s="17" t="s">
        <v>1065</v>
      </c>
      <c r="Y138" s="14">
        <v>31014</v>
      </c>
      <c r="Z138" s="11"/>
      <c r="AA138" s="11"/>
      <c r="AB138" s="11"/>
      <c r="AC138" s="11"/>
      <c r="AD138" s="11"/>
    </row>
    <row r="139" spans="1:30" s="10" customFormat="1">
      <c r="A139" s="10">
        <v>134</v>
      </c>
      <c r="B139" s="14" t="s">
        <v>996</v>
      </c>
      <c r="C139" s="10">
        <f t="shared" ref="C139:C202" si="0">C135+1</f>
        <v>34</v>
      </c>
      <c r="D139" s="10">
        <f t="shared" ref="D139:D202" si="1">IF(D135=0,0,D135+4)</f>
        <v>133</v>
      </c>
      <c r="E139">
        <v>20</v>
      </c>
      <c r="F139">
        <v>1</v>
      </c>
      <c r="G139">
        <v>200</v>
      </c>
      <c r="H139">
        <v>0</v>
      </c>
      <c r="I139" s="10">
        <f t="shared" ref="I139:I202" si="2">I135</f>
        <v>3</v>
      </c>
      <c r="J139">
        <v>13</v>
      </c>
      <c r="K139">
        <v>0</v>
      </c>
      <c r="L139" s="10">
        <v>63</v>
      </c>
      <c r="M139" s="10">
        <v>94</v>
      </c>
      <c r="N139">
        <v>23</v>
      </c>
      <c r="O139">
        <v>0</v>
      </c>
      <c r="P139">
        <v>126</v>
      </c>
      <c r="Q139">
        <v>188</v>
      </c>
      <c r="R139">
        <v>0</v>
      </c>
      <c r="S139">
        <v>0</v>
      </c>
      <c r="T139">
        <v>0</v>
      </c>
      <c r="U139">
        <v>0</v>
      </c>
      <c r="V139">
        <v>20134</v>
      </c>
      <c r="W139" s="14">
        <v>11034</v>
      </c>
      <c r="X139" s="17" t="s">
        <v>1066</v>
      </c>
      <c r="Y139" s="14">
        <v>31014</v>
      </c>
      <c r="Z139" s="11"/>
      <c r="AA139" s="11"/>
      <c r="AB139" s="11"/>
      <c r="AC139" s="11"/>
      <c r="AD139" s="11"/>
    </row>
    <row r="140" spans="1:30" s="10" customFormat="1">
      <c r="A140" s="10">
        <v>135</v>
      </c>
      <c r="B140" s="14" t="s">
        <v>997</v>
      </c>
      <c r="C140" s="10">
        <f t="shared" si="0"/>
        <v>34</v>
      </c>
      <c r="D140" s="10">
        <f t="shared" si="1"/>
        <v>134</v>
      </c>
      <c r="E140">
        <v>20</v>
      </c>
      <c r="F140">
        <v>1</v>
      </c>
      <c r="G140">
        <v>200</v>
      </c>
      <c r="H140">
        <v>0</v>
      </c>
      <c r="I140" s="10">
        <f t="shared" si="2"/>
        <v>4</v>
      </c>
      <c r="J140">
        <v>13</v>
      </c>
      <c r="K140">
        <v>0</v>
      </c>
      <c r="L140" s="10">
        <v>68</v>
      </c>
      <c r="M140" s="10">
        <v>101</v>
      </c>
      <c r="N140">
        <v>23</v>
      </c>
      <c r="O140">
        <v>0</v>
      </c>
      <c r="P140">
        <v>136</v>
      </c>
      <c r="Q140">
        <v>202</v>
      </c>
      <c r="R140">
        <v>0</v>
      </c>
      <c r="S140">
        <v>0</v>
      </c>
      <c r="T140">
        <v>0</v>
      </c>
      <c r="U140">
        <v>0</v>
      </c>
      <c r="V140">
        <v>20135</v>
      </c>
      <c r="W140" s="14">
        <v>11038</v>
      </c>
      <c r="X140" s="17" t="s">
        <v>1067</v>
      </c>
      <c r="Y140" s="14">
        <v>31014</v>
      </c>
      <c r="Z140" s="11"/>
      <c r="AA140" s="11"/>
      <c r="AB140" s="11"/>
      <c r="AC140" s="11"/>
      <c r="AD140" s="11"/>
    </row>
    <row r="141" spans="1:30" s="10" customFormat="1">
      <c r="A141" s="10">
        <v>136</v>
      </c>
      <c r="B141" s="14" t="s">
        <v>998</v>
      </c>
      <c r="C141" s="10">
        <f t="shared" si="0"/>
        <v>34</v>
      </c>
      <c r="D141" s="10">
        <f t="shared" si="1"/>
        <v>135</v>
      </c>
      <c r="E141">
        <v>20</v>
      </c>
      <c r="F141">
        <v>1</v>
      </c>
      <c r="G141">
        <v>200</v>
      </c>
      <c r="H141">
        <v>0</v>
      </c>
      <c r="I141" s="10">
        <f t="shared" si="2"/>
        <v>5</v>
      </c>
      <c r="J141">
        <v>13</v>
      </c>
      <c r="K141">
        <v>0</v>
      </c>
      <c r="L141" s="10">
        <v>73</v>
      </c>
      <c r="M141" s="10">
        <v>109</v>
      </c>
      <c r="N141">
        <v>23</v>
      </c>
      <c r="O141">
        <v>0</v>
      </c>
      <c r="P141">
        <v>146</v>
      </c>
      <c r="Q141">
        <v>218</v>
      </c>
      <c r="R141">
        <v>0</v>
      </c>
      <c r="S141">
        <v>0</v>
      </c>
      <c r="T141">
        <v>0</v>
      </c>
      <c r="U141">
        <v>0</v>
      </c>
      <c r="V141">
        <v>20136</v>
      </c>
      <c r="W141" s="14">
        <v>14022</v>
      </c>
      <c r="X141" s="17" t="s">
        <v>1068</v>
      </c>
      <c r="Y141" s="14">
        <v>31014</v>
      </c>
      <c r="Z141" s="11"/>
      <c r="AA141" s="11"/>
      <c r="AB141" s="11"/>
      <c r="AC141" s="11"/>
      <c r="AD141" s="11"/>
    </row>
    <row r="142" spans="1:30" s="10" customFormat="1">
      <c r="A142" s="10">
        <v>137</v>
      </c>
      <c r="B142" s="15" t="s">
        <v>999</v>
      </c>
      <c r="C142" s="10">
        <f t="shared" si="0"/>
        <v>35</v>
      </c>
      <c r="D142" s="10">
        <f t="shared" si="1"/>
        <v>0</v>
      </c>
      <c r="E142">
        <v>20</v>
      </c>
      <c r="F142">
        <v>1</v>
      </c>
      <c r="G142">
        <v>200</v>
      </c>
      <c r="H142">
        <v>0</v>
      </c>
      <c r="I142" s="10">
        <f t="shared" si="2"/>
        <v>2</v>
      </c>
      <c r="J142">
        <v>13</v>
      </c>
      <c r="K142">
        <v>0</v>
      </c>
      <c r="L142" s="10">
        <v>58</v>
      </c>
      <c r="M142" s="10">
        <v>87</v>
      </c>
      <c r="N142">
        <v>23</v>
      </c>
      <c r="O142">
        <v>0</v>
      </c>
      <c r="P142">
        <v>116</v>
      </c>
      <c r="Q142">
        <v>174</v>
      </c>
      <c r="R142">
        <v>0</v>
      </c>
      <c r="S142">
        <v>0</v>
      </c>
      <c r="T142">
        <v>0</v>
      </c>
      <c r="U142">
        <v>0</v>
      </c>
      <c r="V142">
        <v>20137</v>
      </c>
      <c r="W142" s="15">
        <v>14021</v>
      </c>
      <c r="X142" s="18" t="s">
        <v>1069</v>
      </c>
      <c r="Y142" s="15">
        <v>31001</v>
      </c>
      <c r="Z142" s="11"/>
      <c r="AA142" s="11"/>
      <c r="AB142" s="11"/>
      <c r="AC142" s="11"/>
      <c r="AD142" s="11"/>
    </row>
    <row r="143" spans="1:30" s="10" customFormat="1">
      <c r="A143" s="10">
        <v>138</v>
      </c>
      <c r="B143" s="15" t="s">
        <v>1000</v>
      </c>
      <c r="C143" s="10">
        <f t="shared" si="0"/>
        <v>35</v>
      </c>
      <c r="D143" s="10">
        <f t="shared" si="1"/>
        <v>137</v>
      </c>
      <c r="E143">
        <v>20</v>
      </c>
      <c r="F143">
        <v>1</v>
      </c>
      <c r="G143">
        <v>200</v>
      </c>
      <c r="H143">
        <v>0</v>
      </c>
      <c r="I143" s="10">
        <f t="shared" si="2"/>
        <v>3</v>
      </c>
      <c r="J143">
        <v>13</v>
      </c>
      <c r="K143">
        <v>0</v>
      </c>
      <c r="L143" s="10">
        <v>63</v>
      </c>
      <c r="M143" s="10">
        <v>94</v>
      </c>
      <c r="N143">
        <v>23</v>
      </c>
      <c r="O143">
        <v>0</v>
      </c>
      <c r="P143">
        <v>126</v>
      </c>
      <c r="Q143">
        <v>188</v>
      </c>
      <c r="R143">
        <v>0</v>
      </c>
      <c r="S143">
        <v>0</v>
      </c>
      <c r="T143">
        <v>0</v>
      </c>
      <c r="U143">
        <v>0</v>
      </c>
      <c r="V143">
        <v>20138</v>
      </c>
      <c r="W143" s="15">
        <v>14050</v>
      </c>
      <c r="X143" s="18" t="s">
        <v>1070</v>
      </c>
      <c r="Y143" s="15">
        <v>31001</v>
      </c>
      <c r="Z143" s="11"/>
      <c r="AA143" s="11"/>
      <c r="AB143" s="11"/>
      <c r="AC143" s="11"/>
      <c r="AD143" s="11"/>
    </row>
    <row r="144" spans="1:30" s="10" customFormat="1">
      <c r="A144" s="10">
        <v>139</v>
      </c>
      <c r="B144" s="15" t="s">
        <v>1001</v>
      </c>
      <c r="C144" s="10">
        <f t="shared" si="0"/>
        <v>35</v>
      </c>
      <c r="D144" s="10">
        <f t="shared" si="1"/>
        <v>138</v>
      </c>
      <c r="E144">
        <v>20</v>
      </c>
      <c r="F144">
        <v>1</v>
      </c>
      <c r="G144">
        <v>200</v>
      </c>
      <c r="H144">
        <v>0</v>
      </c>
      <c r="I144" s="10">
        <f t="shared" si="2"/>
        <v>4</v>
      </c>
      <c r="J144">
        <v>13</v>
      </c>
      <c r="K144">
        <v>0</v>
      </c>
      <c r="L144" s="10">
        <v>68</v>
      </c>
      <c r="M144" s="10">
        <v>101</v>
      </c>
      <c r="N144">
        <v>23</v>
      </c>
      <c r="O144">
        <v>0</v>
      </c>
      <c r="P144">
        <v>136</v>
      </c>
      <c r="Q144">
        <v>202</v>
      </c>
      <c r="R144">
        <v>0</v>
      </c>
      <c r="S144">
        <v>0</v>
      </c>
      <c r="T144">
        <v>0</v>
      </c>
      <c r="U144">
        <v>0</v>
      </c>
      <c r="V144">
        <v>20139</v>
      </c>
      <c r="W144" s="15">
        <v>13033</v>
      </c>
      <c r="X144" s="18" t="s">
        <v>1071</v>
      </c>
      <c r="Y144" s="15">
        <v>31001</v>
      </c>
      <c r="Z144" s="11"/>
      <c r="AA144" s="11"/>
      <c r="AB144" s="11"/>
      <c r="AC144" s="11"/>
      <c r="AD144" s="11"/>
    </row>
    <row r="145" spans="1:30" s="10" customFormat="1">
      <c r="A145" s="10">
        <v>140</v>
      </c>
      <c r="B145" s="15" t="s">
        <v>1002</v>
      </c>
      <c r="C145" s="10">
        <f t="shared" si="0"/>
        <v>35</v>
      </c>
      <c r="D145" s="10">
        <f t="shared" si="1"/>
        <v>139</v>
      </c>
      <c r="E145">
        <v>20</v>
      </c>
      <c r="F145">
        <v>1</v>
      </c>
      <c r="G145">
        <v>200</v>
      </c>
      <c r="H145">
        <v>0</v>
      </c>
      <c r="I145" s="10">
        <f t="shared" si="2"/>
        <v>5</v>
      </c>
      <c r="J145">
        <v>13</v>
      </c>
      <c r="K145">
        <v>0</v>
      </c>
      <c r="L145" s="10">
        <v>73</v>
      </c>
      <c r="M145" s="10">
        <v>109</v>
      </c>
      <c r="N145">
        <v>23</v>
      </c>
      <c r="O145">
        <v>0</v>
      </c>
      <c r="P145">
        <v>146</v>
      </c>
      <c r="Q145">
        <v>218</v>
      </c>
      <c r="R145">
        <v>0</v>
      </c>
      <c r="S145">
        <v>0</v>
      </c>
      <c r="T145">
        <v>0</v>
      </c>
      <c r="U145">
        <v>0</v>
      </c>
      <c r="V145">
        <v>20140</v>
      </c>
      <c r="W145" s="15">
        <v>12045</v>
      </c>
      <c r="X145" s="18" t="s">
        <v>1072</v>
      </c>
      <c r="Y145" s="15">
        <v>31001</v>
      </c>
      <c r="Z145" s="11"/>
      <c r="AA145" s="11"/>
      <c r="AB145" s="11"/>
      <c r="AC145" s="11"/>
      <c r="AD145" s="11"/>
    </row>
    <row r="146" spans="1:30" s="10" customFormat="1">
      <c r="A146" s="10">
        <v>141</v>
      </c>
      <c r="B146" s="16" t="s">
        <v>1003</v>
      </c>
      <c r="C146" s="10">
        <f t="shared" si="0"/>
        <v>36</v>
      </c>
      <c r="D146" s="10">
        <f t="shared" si="1"/>
        <v>0</v>
      </c>
      <c r="E146">
        <v>20</v>
      </c>
      <c r="F146">
        <v>1</v>
      </c>
      <c r="G146">
        <v>200</v>
      </c>
      <c r="H146">
        <v>0</v>
      </c>
      <c r="I146" s="10">
        <f t="shared" si="2"/>
        <v>2</v>
      </c>
      <c r="J146">
        <v>13</v>
      </c>
      <c r="K146">
        <v>0</v>
      </c>
      <c r="L146" s="10">
        <v>58</v>
      </c>
      <c r="M146" s="10">
        <v>87</v>
      </c>
      <c r="N146">
        <v>23</v>
      </c>
      <c r="O146">
        <v>0</v>
      </c>
      <c r="P146">
        <v>116</v>
      </c>
      <c r="Q146">
        <v>174</v>
      </c>
      <c r="R146">
        <v>0</v>
      </c>
      <c r="S146">
        <v>0</v>
      </c>
      <c r="T146">
        <v>0</v>
      </c>
      <c r="U146">
        <v>0</v>
      </c>
      <c r="V146">
        <v>20141</v>
      </c>
      <c r="W146" s="16">
        <v>12025</v>
      </c>
      <c r="X146" s="19" t="s">
        <v>1073</v>
      </c>
      <c r="Y146" s="16">
        <v>31003</v>
      </c>
      <c r="Z146" s="11"/>
      <c r="AA146" s="11"/>
      <c r="AB146" s="11"/>
      <c r="AC146" s="11"/>
      <c r="AD146" s="11"/>
    </row>
    <row r="147" spans="1:30" s="10" customFormat="1">
      <c r="A147" s="10">
        <v>142</v>
      </c>
      <c r="B147" s="16" t="s">
        <v>1004</v>
      </c>
      <c r="C147" s="10">
        <f t="shared" si="0"/>
        <v>36</v>
      </c>
      <c r="D147" s="10">
        <f t="shared" si="1"/>
        <v>141</v>
      </c>
      <c r="E147">
        <v>20</v>
      </c>
      <c r="F147">
        <v>1</v>
      </c>
      <c r="G147">
        <v>200</v>
      </c>
      <c r="H147">
        <v>0</v>
      </c>
      <c r="I147" s="10">
        <f t="shared" si="2"/>
        <v>3</v>
      </c>
      <c r="J147">
        <v>13</v>
      </c>
      <c r="K147">
        <v>0</v>
      </c>
      <c r="L147" s="10">
        <v>63</v>
      </c>
      <c r="M147" s="10">
        <v>94</v>
      </c>
      <c r="N147">
        <v>23</v>
      </c>
      <c r="O147">
        <v>0</v>
      </c>
      <c r="P147">
        <v>126</v>
      </c>
      <c r="Q147">
        <v>188</v>
      </c>
      <c r="R147">
        <v>0</v>
      </c>
      <c r="S147">
        <v>0</v>
      </c>
      <c r="T147">
        <v>0</v>
      </c>
      <c r="U147">
        <v>0</v>
      </c>
      <c r="V147">
        <v>20142</v>
      </c>
      <c r="W147" s="16">
        <v>13005</v>
      </c>
      <c r="X147" s="19" t="s">
        <v>1074</v>
      </c>
      <c r="Y147" s="16">
        <v>31003</v>
      </c>
      <c r="Z147" s="11"/>
      <c r="AA147" s="11"/>
      <c r="AB147" s="11"/>
      <c r="AC147" s="11"/>
      <c r="AD147" s="11"/>
    </row>
    <row r="148" spans="1:30" s="10" customFormat="1">
      <c r="A148" s="10">
        <v>143</v>
      </c>
      <c r="B148" s="16" t="s">
        <v>1005</v>
      </c>
      <c r="C148" s="10">
        <f t="shared" si="0"/>
        <v>36</v>
      </c>
      <c r="D148" s="10">
        <f t="shared" si="1"/>
        <v>142</v>
      </c>
      <c r="E148">
        <v>20</v>
      </c>
      <c r="F148">
        <v>1</v>
      </c>
      <c r="G148">
        <v>200</v>
      </c>
      <c r="H148">
        <v>0</v>
      </c>
      <c r="I148" s="10">
        <f t="shared" si="2"/>
        <v>4</v>
      </c>
      <c r="J148">
        <v>13</v>
      </c>
      <c r="K148">
        <v>0</v>
      </c>
      <c r="L148" s="10">
        <v>68</v>
      </c>
      <c r="M148" s="10">
        <v>101</v>
      </c>
      <c r="N148">
        <v>23</v>
      </c>
      <c r="O148">
        <v>0</v>
      </c>
      <c r="P148">
        <v>136</v>
      </c>
      <c r="Q148">
        <v>202</v>
      </c>
      <c r="R148">
        <v>0</v>
      </c>
      <c r="S148">
        <v>0</v>
      </c>
      <c r="T148">
        <v>0</v>
      </c>
      <c r="U148">
        <v>0</v>
      </c>
      <c r="V148">
        <v>20143</v>
      </c>
      <c r="W148" s="16">
        <v>12008</v>
      </c>
      <c r="X148" s="19" t="s">
        <v>1075</v>
      </c>
      <c r="Y148" s="16">
        <v>31003</v>
      </c>
      <c r="Z148" s="11"/>
      <c r="AA148" s="11"/>
      <c r="AB148" s="11"/>
      <c r="AC148" s="11"/>
      <c r="AD148" s="11"/>
    </row>
    <row r="149" spans="1:30" s="10" customFormat="1">
      <c r="A149" s="10">
        <v>144</v>
      </c>
      <c r="B149" s="16" t="s">
        <v>1006</v>
      </c>
      <c r="C149" s="10">
        <f t="shared" si="0"/>
        <v>36</v>
      </c>
      <c r="D149" s="10">
        <f t="shared" si="1"/>
        <v>143</v>
      </c>
      <c r="E149">
        <v>20</v>
      </c>
      <c r="F149">
        <v>1</v>
      </c>
      <c r="G149">
        <v>200</v>
      </c>
      <c r="H149">
        <v>0</v>
      </c>
      <c r="I149" s="10">
        <f t="shared" si="2"/>
        <v>5</v>
      </c>
      <c r="J149">
        <v>13</v>
      </c>
      <c r="K149">
        <v>0</v>
      </c>
      <c r="L149" s="10">
        <v>73</v>
      </c>
      <c r="M149" s="10">
        <v>109</v>
      </c>
      <c r="N149">
        <v>23</v>
      </c>
      <c r="O149">
        <v>0</v>
      </c>
      <c r="P149">
        <v>146</v>
      </c>
      <c r="Q149">
        <v>218</v>
      </c>
      <c r="R149">
        <v>0</v>
      </c>
      <c r="S149">
        <v>0</v>
      </c>
      <c r="T149">
        <v>0</v>
      </c>
      <c r="U149">
        <v>0</v>
      </c>
      <c r="V149">
        <v>20144</v>
      </c>
      <c r="W149" s="16">
        <v>14045</v>
      </c>
      <c r="X149" s="19" t="s">
        <v>1076</v>
      </c>
      <c r="Y149" s="16">
        <v>31003</v>
      </c>
      <c r="Z149" s="11"/>
      <c r="AA149" s="11"/>
      <c r="AB149" s="11"/>
      <c r="AC149" s="11"/>
      <c r="AD149" s="11"/>
    </row>
    <row r="150" spans="1:30" s="10" customFormat="1">
      <c r="A150" s="10">
        <v>145</v>
      </c>
      <c r="B150" s="14" t="s">
        <v>1007</v>
      </c>
      <c r="C150" s="10">
        <f t="shared" si="0"/>
        <v>37</v>
      </c>
      <c r="D150" s="10">
        <f t="shared" si="1"/>
        <v>0</v>
      </c>
      <c r="E150" s="10">
        <f>E114+5</f>
        <v>25</v>
      </c>
      <c r="F150">
        <v>1</v>
      </c>
      <c r="G150">
        <v>200</v>
      </c>
      <c r="H150">
        <v>0</v>
      </c>
      <c r="I150" s="10">
        <f t="shared" si="2"/>
        <v>2</v>
      </c>
      <c r="J150">
        <v>13</v>
      </c>
      <c r="K150">
        <v>0</v>
      </c>
      <c r="L150" s="10">
        <v>63</v>
      </c>
      <c r="M150" s="10">
        <v>94</v>
      </c>
      <c r="N150">
        <v>23</v>
      </c>
      <c r="O150">
        <v>0</v>
      </c>
      <c r="P150">
        <v>126</v>
      </c>
      <c r="Q150">
        <v>188</v>
      </c>
      <c r="R150">
        <v>0</v>
      </c>
      <c r="S150">
        <v>0</v>
      </c>
      <c r="T150">
        <v>0</v>
      </c>
      <c r="U150">
        <v>0</v>
      </c>
      <c r="V150">
        <v>20145</v>
      </c>
      <c r="W150" s="14">
        <v>12044</v>
      </c>
      <c r="X150" s="17" t="s">
        <v>1077</v>
      </c>
      <c r="Y150" s="14">
        <v>31008</v>
      </c>
      <c r="Z150" s="11"/>
      <c r="AA150" s="11"/>
      <c r="AB150" s="11"/>
      <c r="AC150" s="11"/>
      <c r="AD150" s="11"/>
    </row>
    <row r="151" spans="1:30" s="10" customFormat="1">
      <c r="A151" s="10">
        <v>146</v>
      </c>
      <c r="B151" s="14" t="s">
        <v>1008</v>
      </c>
      <c r="C151" s="10">
        <f t="shared" si="0"/>
        <v>37</v>
      </c>
      <c r="D151" s="10">
        <f t="shared" si="1"/>
        <v>145</v>
      </c>
      <c r="E151" s="10">
        <f t="shared" ref="E151:E214" si="3">E115+5</f>
        <v>25</v>
      </c>
      <c r="F151">
        <v>1</v>
      </c>
      <c r="G151">
        <v>200</v>
      </c>
      <c r="H151">
        <v>0</v>
      </c>
      <c r="I151" s="10">
        <f t="shared" si="2"/>
        <v>3</v>
      </c>
      <c r="J151">
        <v>13</v>
      </c>
      <c r="K151">
        <v>0</v>
      </c>
      <c r="L151" s="10">
        <v>68</v>
      </c>
      <c r="M151" s="10">
        <v>101</v>
      </c>
      <c r="N151">
        <v>23</v>
      </c>
      <c r="O151">
        <v>0</v>
      </c>
      <c r="P151">
        <v>136</v>
      </c>
      <c r="Q151">
        <v>202</v>
      </c>
      <c r="R151">
        <v>0</v>
      </c>
      <c r="S151">
        <v>0</v>
      </c>
      <c r="T151">
        <v>0</v>
      </c>
      <c r="U151">
        <v>0</v>
      </c>
      <c r="V151">
        <v>20146</v>
      </c>
      <c r="W151" s="14">
        <v>12009</v>
      </c>
      <c r="X151" s="17" t="s">
        <v>1078</v>
      </c>
      <c r="Y151" s="14">
        <v>31008</v>
      </c>
      <c r="Z151" s="11"/>
      <c r="AA151" s="11"/>
      <c r="AB151" s="11"/>
      <c r="AC151" s="11"/>
      <c r="AD151" s="11"/>
    </row>
    <row r="152" spans="1:30" s="10" customFormat="1">
      <c r="A152" s="10">
        <v>147</v>
      </c>
      <c r="B152" s="14" t="s">
        <v>1009</v>
      </c>
      <c r="C152" s="10">
        <f t="shared" si="0"/>
        <v>37</v>
      </c>
      <c r="D152" s="10">
        <f t="shared" si="1"/>
        <v>146</v>
      </c>
      <c r="E152" s="10">
        <f t="shared" si="3"/>
        <v>25</v>
      </c>
      <c r="F152">
        <v>1</v>
      </c>
      <c r="G152">
        <v>200</v>
      </c>
      <c r="H152">
        <v>0</v>
      </c>
      <c r="I152" s="10">
        <f t="shared" si="2"/>
        <v>4</v>
      </c>
      <c r="J152">
        <v>13</v>
      </c>
      <c r="K152">
        <v>0</v>
      </c>
      <c r="L152" s="10">
        <v>73</v>
      </c>
      <c r="M152" s="10">
        <v>110</v>
      </c>
      <c r="N152">
        <v>23</v>
      </c>
      <c r="O152">
        <v>0</v>
      </c>
      <c r="P152">
        <v>146</v>
      </c>
      <c r="Q152">
        <v>220</v>
      </c>
      <c r="R152">
        <v>0</v>
      </c>
      <c r="S152">
        <v>0</v>
      </c>
      <c r="T152">
        <v>0</v>
      </c>
      <c r="U152">
        <v>0</v>
      </c>
      <c r="V152">
        <v>20147</v>
      </c>
      <c r="W152" s="14">
        <v>13034</v>
      </c>
      <c r="X152" s="17" t="s">
        <v>1079</v>
      </c>
      <c r="Y152" s="14">
        <v>31008</v>
      </c>
      <c r="Z152" s="11"/>
      <c r="AA152" s="11"/>
      <c r="AB152" s="11"/>
      <c r="AC152" s="11"/>
      <c r="AD152" s="11"/>
    </row>
    <row r="153" spans="1:30" s="10" customFormat="1">
      <c r="A153" s="10">
        <v>148</v>
      </c>
      <c r="B153" s="14" t="s">
        <v>1010</v>
      </c>
      <c r="C153" s="10">
        <f t="shared" si="0"/>
        <v>37</v>
      </c>
      <c r="D153" s="10">
        <f t="shared" si="1"/>
        <v>147</v>
      </c>
      <c r="E153" s="10">
        <f t="shared" si="3"/>
        <v>25</v>
      </c>
      <c r="F153">
        <v>1</v>
      </c>
      <c r="G153">
        <v>200</v>
      </c>
      <c r="H153">
        <v>0</v>
      </c>
      <c r="I153" s="10">
        <f t="shared" si="2"/>
        <v>5</v>
      </c>
      <c r="J153">
        <v>13</v>
      </c>
      <c r="K153">
        <v>0</v>
      </c>
      <c r="L153" s="10">
        <v>78</v>
      </c>
      <c r="M153" s="10">
        <v>117</v>
      </c>
      <c r="N153">
        <v>23</v>
      </c>
      <c r="O153">
        <v>0</v>
      </c>
      <c r="P153">
        <v>156</v>
      </c>
      <c r="Q153">
        <v>234</v>
      </c>
      <c r="R153">
        <v>0</v>
      </c>
      <c r="S153">
        <v>0</v>
      </c>
      <c r="T153">
        <v>0</v>
      </c>
      <c r="U153">
        <v>0</v>
      </c>
      <c r="V153">
        <v>20148</v>
      </c>
      <c r="W153" s="14">
        <v>12016</v>
      </c>
      <c r="X153" s="17" t="s">
        <v>1080</v>
      </c>
      <c r="Y153" s="14">
        <v>31008</v>
      </c>
      <c r="Z153" s="11"/>
      <c r="AA153" s="11"/>
      <c r="AB153" s="11"/>
      <c r="AC153" s="11"/>
      <c r="AD153" s="11"/>
    </row>
    <row r="154" spans="1:30" s="10" customFormat="1">
      <c r="A154" s="10">
        <v>149</v>
      </c>
      <c r="B154" s="15" t="s">
        <v>1011</v>
      </c>
      <c r="C154" s="10">
        <f t="shared" si="0"/>
        <v>38</v>
      </c>
      <c r="D154" s="10">
        <f t="shared" si="1"/>
        <v>0</v>
      </c>
      <c r="E154" s="10">
        <f t="shared" si="3"/>
        <v>25</v>
      </c>
      <c r="F154">
        <v>1</v>
      </c>
      <c r="G154">
        <v>200</v>
      </c>
      <c r="H154">
        <v>0</v>
      </c>
      <c r="I154" s="10">
        <f t="shared" si="2"/>
        <v>2</v>
      </c>
      <c r="J154">
        <v>13</v>
      </c>
      <c r="K154">
        <v>0</v>
      </c>
      <c r="L154" s="10">
        <v>63</v>
      </c>
      <c r="M154" s="10">
        <v>94</v>
      </c>
      <c r="N154">
        <v>23</v>
      </c>
      <c r="O154">
        <v>0</v>
      </c>
      <c r="P154">
        <v>126</v>
      </c>
      <c r="Q154">
        <v>188</v>
      </c>
      <c r="R154">
        <v>0</v>
      </c>
      <c r="S154">
        <v>0</v>
      </c>
      <c r="T154">
        <v>0</v>
      </c>
      <c r="U154">
        <v>0</v>
      </c>
      <c r="V154">
        <v>20149</v>
      </c>
      <c r="W154" s="15">
        <v>11013</v>
      </c>
      <c r="X154" s="18" t="s">
        <v>1081</v>
      </c>
      <c r="Y154" s="15">
        <v>31014</v>
      </c>
      <c r="Z154" s="11"/>
      <c r="AA154" s="11"/>
      <c r="AB154" s="11"/>
      <c r="AC154" s="11"/>
      <c r="AD154" s="11"/>
    </row>
    <row r="155" spans="1:30" s="10" customFormat="1">
      <c r="A155" s="10">
        <v>150</v>
      </c>
      <c r="B155" s="15" t="s">
        <v>1012</v>
      </c>
      <c r="C155" s="10">
        <f t="shared" si="0"/>
        <v>38</v>
      </c>
      <c r="D155" s="10">
        <f t="shared" si="1"/>
        <v>149</v>
      </c>
      <c r="E155" s="10">
        <f t="shared" si="3"/>
        <v>25</v>
      </c>
      <c r="F155">
        <v>1</v>
      </c>
      <c r="G155">
        <v>200</v>
      </c>
      <c r="H155">
        <v>0</v>
      </c>
      <c r="I155" s="10">
        <f t="shared" si="2"/>
        <v>3</v>
      </c>
      <c r="J155">
        <v>13</v>
      </c>
      <c r="K155">
        <v>0</v>
      </c>
      <c r="L155" s="10">
        <v>68</v>
      </c>
      <c r="M155" s="10">
        <v>101</v>
      </c>
      <c r="N155">
        <v>23</v>
      </c>
      <c r="O155">
        <v>0</v>
      </c>
      <c r="P155">
        <v>136</v>
      </c>
      <c r="Q155">
        <v>202</v>
      </c>
      <c r="R155">
        <v>0</v>
      </c>
      <c r="S155">
        <v>0</v>
      </c>
      <c r="T155">
        <v>0</v>
      </c>
      <c r="U155">
        <v>0</v>
      </c>
      <c r="V155">
        <v>20150</v>
      </c>
      <c r="W155" s="15">
        <v>11004</v>
      </c>
      <c r="X155" s="18" t="s">
        <v>1205</v>
      </c>
      <c r="Y155" s="15">
        <v>31014</v>
      </c>
      <c r="Z155" s="11"/>
      <c r="AA155" s="11"/>
      <c r="AB155" s="11"/>
      <c r="AC155" s="11"/>
      <c r="AD155" s="11"/>
    </row>
    <row r="156" spans="1:30" s="10" customFormat="1">
      <c r="A156" s="10">
        <v>151</v>
      </c>
      <c r="B156" s="15" t="s">
        <v>1013</v>
      </c>
      <c r="C156" s="10">
        <f t="shared" si="0"/>
        <v>38</v>
      </c>
      <c r="D156" s="10">
        <f t="shared" si="1"/>
        <v>150</v>
      </c>
      <c r="E156" s="10">
        <f t="shared" si="3"/>
        <v>25</v>
      </c>
      <c r="F156">
        <v>1</v>
      </c>
      <c r="G156">
        <v>200</v>
      </c>
      <c r="H156">
        <v>0</v>
      </c>
      <c r="I156" s="10">
        <f t="shared" si="2"/>
        <v>4</v>
      </c>
      <c r="J156">
        <v>13</v>
      </c>
      <c r="K156">
        <v>0</v>
      </c>
      <c r="L156" s="10">
        <v>73</v>
      </c>
      <c r="M156" s="10">
        <v>110</v>
      </c>
      <c r="N156">
        <v>23</v>
      </c>
      <c r="O156">
        <v>0</v>
      </c>
      <c r="P156">
        <v>146</v>
      </c>
      <c r="Q156">
        <v>220</v>
      </c>
      <c r="R156">
        <v>0</v>
      </c>
      <c r="S156">
        <v>0</v>
      </c>
      <c r="T156">
        <v>0</v>
      </c>
      <c r="U156">
        <v>0</v>
      </c>
      <c r="V156">
        <v>20151</v>
      </c>
      <c r="W156" s="15">
        <v>11002</v>
      </c>
      <c r="X156" s="18" t="s">
        <v>1082</v>
      </c>
      <c r="Y156" s="15">
        <v>31014</v>
      </c>
      <c r="Z156" s="11"/>
      <c r="AA156" s="11"/>
      <c r="AB156" s="11"/>
      <c r="AC156" s="11"/>
      <c r="AD156" s="11"/>
    </row>
    <row r="157" spans="1:30" s="10" customFormat="1">
      <c r="A157" s="10">
        <v>152</v>
      </c>
      <c r="B157" s="15" t="s">
        <v>1014</v>
      </c>
      <c r="C157" s="10">
        <f t="shared" si="0"/>
        <v>38</v>
      </c>
      <c r="D157" s="10">
        <f t="shared" si="1"/>
        <v>151</v>
      </c>
      <c r="E157" s="10">
        <f t="shared" si="3"/>
        <v>25</v>
      </c>
      <c r="F157">
        <v>1</v>
      </c>
      <c r="G157">
        <v>200</v>
      </c>
      <c r="H157">
        <v>0</v>
      </c>
      <c r="I157" s="10">
        <f t="shared" si="2"/>
        <v>5</v>
      </c>
      <c r="J157">
        <v>13</v>
      </c>
      <c r="K157">
        <v>0</v>
      </c>
      <c r="L157" s="10">
        <v>78</v>
      </c>
      <c r="M157" s="10">
        <v>117</v>
      </c>
      <c r="N157">
        <v>23</v>
      </c>
      <c r="O157">
        <v>0</v>
      </c>
      <c r="P157">
        <v>156</v>
      </c>
      <c r="Q157">
        <v>234</v>
      </c>
      <c r="R157">
        <v>0</v>
      </c>
      <c r="S157">
        <v>0</v>
      </c>
      <c r="T157">
        <v>0</v>
      </c>
      <c r="U157">
        <v>0</v>
      </c>
      <c r="V157">
        <v>20152</v>
      </c>
      <c r="W157" s="15">
        <v>11021</v>
      </c>
      <c r="X157" s="18" t="s">
        <v>1083</v>
      </c>
      <c r="Y157" s="15">
        <v>31014</v>
      </c>
      <c r="Z157" s="11"/>
      <c r="AA157" s="11"/>
      <c r="AB157" s="11"/>
      <c r="AC157" s="11"/>
      <c r="AD157" s="11"/>
    </row>
    <row r="158" spans="1:30" s="10" customFormat="1">
      <c r="A158" s="10">
        <v>153</v>
      </c>
      <c r="B158" s="16" t="s">
        <v>1015</v>
      </c>
      <c r="C158" s="10">
        <f t="shared" si="0"/>
        <v>39</v>
      </c>
      <c r="D158" s="10">
        <f t="shared" si="1"/>
        <v>0</v>
      </c>
      <c r="E158" s="10">
        <f t="shared" si="3"/>
        <v>25</v>
      </c>
      <c r="F158">
        <v>1</v>
      </c>
      <c r="G158">
        <v>200</v>
      </c>
      <c r="H158">
        <v>0</v>
      </c>
      <c r="I158" s="10">
        <f t="shared" si="2"/>
        <v>2</v>
      </c>
      <c r="J158">
        <v>13</v>
      </c>
      <c r="K158">
        <v>0</v>
      </c>
      <c r="L158" s="10">
        <v>63</v>
      </c>
      <c r="M158" s="10">
        <v>94</v>
      </c>
      <c r="N158">
        <v>23</v>
      </c>
      <c r="O158">
        <v>0</v>
      </c>
      <c r="P158">
        <v>126</v>
      </c>
      <c r="Q158">
        <v>188</v>
      </c>
      <c r="R158">
        <v>0</v>
      </c>
      <c r="S158">
        <v>0</v>
      </c>
      <c r="T158">
        <v>0</v>
      </c>
      <c r="U158">
        <v>0</v>
      </c>
      <c r="V158">
        <v>20153</v>
      </c>
      <c r="W158" s="16">
        <v>13002</v>
      </c>
      <c r="X158" s="19" t="s">
        <v>1084</v>
      </c>
      <c r="Y158" s="16">
        <v>31011</v>
      </c>
      <c r="Z158" s="11"/>
      <c r="AA158" s="11"/>
      <c r="AB158" s="11"/>
      <c r="AC158" s="11"/>
      <c r="AD158" s="11"/>
    </row>
    <row r="159" spans="1:30" s="10" customFormat="1">
      <c r="A159" s="10">
        <v>154</v>
      </c>
      <c r="B159" s="16" t="s">
        <v>1016</v>
      </c>
      <c r="C159" s="10">
        <f t="shared" si="0"/>
        <v>39</v>
      </c>
      <c r="D159" s="10">
        <f t="shared" si="1"/>
        <v>153</v>
      </c>
      <c r="E159" s="10">
        <f t="shared" si="3"/>
        <v>25</v>
      </c>
      <c r="F159">
        <v>1</v>
      </c>
      <c r="G159">
        <v>200</v>
      </c>
      <c r="H159">
        <v>0</v>
      </c>
      <c r="I159" s="10">
        <f t="shared" si="2"/>
        <v>3</v>
      </c>
      <c r="J159">
        <v>13</v>
      </c>
      <c r="K159">
        <v>0</v>
      </c>
      <c r="L159" s="10">
        <v>68</v>
      </c>
      <c r="M159" s="10">
        <v>101</v>
      </c>
      <c r="N159">
        <v>23</v>
      </c>
      <c r="O159">
        <v>0</v>
      </c>
      <c r="P159">
        <v>136</v>
      </c>
      <c r="Q159">
        <v>202</v>
      </c>
      <c r="R159">
        <v>0</v>
      </c>
      <c r="S159">
        <v>0</v>
      </c>
      <c r="T159">
        <v>0</v>
      </c>
      <c r="U159">
        <v>0</v>
      </c>
      <c r="V159">
        <v>20154</v>
      </c>
      <c r="W159" s="16">
        <v>13007</v>
      </c>
      <c r="X159" s="19" t="s">
        <v>1085</v>
      </c>
      <c r="Y159" s="16">
        <v>31011</v>
      </c>
      <c r="Z159" s="11"/>
      <c r="AA159" s="11"/>
      <c r="AB159" s="11"/>
      <c r="AC159" s="11"/>
      <c r="AD159" s="11"/>
    </row>
    <row r="160" spans="1:30" s="10" customFormat="1">
      <c r="A160" s="10">
        <v>155</v>
      </c>
      <c r="B160" s="16" t="s">
        <v>1013</v>
      </c>
      <c r="C160" s="10">
        <f t="shared" si="0"/>
        <v>39</v>
      </c>
      <c r="D160" s="10">
        <f t="shared" si="1"/>
        <v>154</v>
      </c>
      <c r="E160" s="10">
        <f t="shared" si="3"/>
        <v>25</v>
      </c>
      <c r="F160">
        <v>1</v>
      </c>
      <c r="G160">
        <v>200</v>
      </c>
      <c r="H160">
        <v>0</v>
      </c>
      <c r="I160" s="10">
        <f t="shared" si="2"/>
        <v>4</v>
      </c>
      <c r="J160">
        <v>13</v>
      </c>
      <c r="K160">
        <v>0</v>
      </c>
      <c r="L160" s="10">
        <v>73</v>
      </c>
      <c r="M160" s="10">
        <v>110</v>
      </c>
      <c r="N160">
        <v>23</v>
      </c>
      <c r="O160">
        <v>0</v>
      </c>
      <c r="P160">
        <v>146</v>
      </c>
      <c r="Q160">
        <v>220</v>
      </c>
      <c r="R160">
        <v>0</v>
      </c>
      <c r="S160">
        <v>0</v>
      </c>
      <c r="T160">
        <v>0</v>
      </c>
      <c r="U160">
        <v>0</v>
      </c>
      <c r="V160">
        <v>20155</v>
      </c>
      <c r="W160" s="16">
        <v>11002</v>
      </c>
      <c r="X160" s="19" t="s">
        <v>1086</v>
      </c>
      <c r="Y160" s="16">
        <v>31011</v>
      </c>
      <c r="Z160" s="11"/>
      <c r="AA160" s="11"/>
      <c r="AB160" s="11"/>
      <c r="AC160" s="11"/>
      <c r="AD160" s="11"/>
    </row>
    <row r="161" spans="1:30" s="10" customFormat="1">
      <c r="A161" s="10">
        <v>156</v>
      </c>
      <c r="B161" s="16" t="s">
        <v>1008</v>
      </c>
      <c r="C161" s="10">
        <f t="shared" si="0"/>
        <v>39</v>
      </c>
      <c r="D161" s="10">
        <f t="shared" si="1"/>
        <v>155</v>
      </c>
      <c r="E161" s="10">
        <f t="shared" si="3"/>
        <v>25</v>
      </c>
      <c r="F161">
        <v>1</v>
      </c>
      <c r="G161">
        <v>200</v>
      </c>
      <c r="H161">
        <v>0</v>
      </c>
      <c r="I161" s="10">
        <f t="shared" si="2"/>
        <v>5</v>
      </c>
      <c r="J161">
        <v>13</v>
      </c>
      <c r="K161">
        <v>0</v>
      </c>
      <c r="L161" s="10">
        <v>78</v>
      </c>
      <c r="M161" s="10">
        <v>117</v>
      </c>
      <c r="N161">
        <v>23</v>
      </c>
      <c r="O161">
        <v>0</v>
      </c>
      <c r="P161">
        <v>156</v>
      </c>
      <c r="Q161">
        <v>234</v>
      </c>
      <c r="R161">
        <v>0</v>
      </c>
      <c r="S161">
        <v>0</v>
      </c>
      <c r="T161">
        <v>0</v>
      </c>
      <c r="U161">
        <v>0</v>
      </c>
      <c r="V161">
        <v>20156</v>
      </c>
      <c r="W161" s="16">
        <v>12009</v>
      </c>
      <c r="X161" s="19" t="s">
        <v>1087</v>
      </c>
      <c r="Y161" s="16">
        <v>31011</v>
      </c>
      <c r="Z161" s="11"/>
      <c r="AA161" s="11"/>
      <c r="AB161" s="11"/>
      <c r="AC161" s="11"/>
      <c r="AD161" s="11"/>
    </row>
    <row r="162" spans="1:30" s="10" customFormat="1">
      <c r="A162" s="10">
        <v>157</v>
      </c>
      <c r="B162" s="14" t="s">
        <v>1017</v>
      </c>
      <c r="C162" s="10">
        <f t="shared" si="0"/>
        <v>40</v>
      </c>
      <c r="D162" s="10">
        <f t="shared" si="1"/>
        <v>0</v>
      </c>
      <c r="E162" s="10">
        <f t="shared" si="3"/>
        <v>25</v>
      </c>
      <c r="F162">
        <v>1</v>
      </c>
      <c r="G162">
        <v>200</v>
      </c>
      <c r="H162">
        <v>0</v>
      </c>
      <c r="I162" s="10">
        <f t="shared" si="2"/>
        <v>2</v>
      </c>
      <c r="J162">
        <v>13</v>
      </c>
      <c r="K162">
        <v>0</v>
      </c>
      <c r="L162" s="10">
        <v>68</v>
      </c>
      <c r="M162" s="10">
        <v>101</v>
      </c>
      <c r="N162">
        <v>23</v>
      </c>
      <c r="O162">
        <v>0</v>
      </c>
      <c r="P162">
        <v>136</v>
      </c>
      <c r="Q162">
        <v>202</v>
      </c>
      <c r="R162">
        <v>0</v>
      </c>
      <c r="S162">
        <v>0</v>
      </c>
      <c r="T162">
        <v>0</v>
      </c>
      <c r="U162">
        <v>0</v>
      </c>
      <c r="V162">
        <v>20157</v>
      </c>
      <c r="W162" s="14">
        <v>13038</v>
      </c>
      <c r="X162" s="17" t="s">
        <v>1088</v>
      </c>
      <c r="Y162" s="14">
        <v>31014</v>
      </c>
      <c r="Z162" s="11"/>
      <c r="AA162" s="11"/>
      <c r="AB162" s="11"/>
      <c r="AC162" s="11"/>
      <c r="AD162" s="11"/>
    </row>
    <row r="163" spans="1:30" s="10" customFormat="1">
      <c r="A163" s="10">
        <v>158</v>
      </c>
      <c r="B163" s="14" t="s">
        <v>1018</v>
      </c>
      <c r="C163" s="10">
        <f t="shared" si="0"/>
        <v>40</v>
      </c>
      <c r="D163" s="10">
        <f t="shared" si="1"/>
        <v>157</v>
      </c>
      <c r="E163" s="10">
        <f t="shared" si="3"/>
        <v>25</v>
      </c>
      <c r="F163">
        <v>1</v>
      </c>
      <c r="G163">
        <v>200</v>
      </c>
      <c r="H163">
        <v>0</v>
      </c>
      <c r="I163" s="10">
        <f t="shared" si="2"/>
        <v>3</v>
      </c>
      <c r="J163">
        <v>13</v>
      </c>
      <c r="K163">
        <v>0</v>
      </c>
      <c r="L163" s="10">
        <v>73</v>
      </c>
      <c r="M163" s="10">
        <v>110</v>
      </c>
      <c r="N163">
        <v>23</v>
      </c>
      <c r="O163">
        <v>0</v>
      </c>
      <c r="P163">
        <v>146</v>
      </c>
      <c r="Q163">
        <v>220</v>
      </c>
      <c r="R163">
        <v>0</v>
      </c>
      <c r="S163">
        <v>0</v>
      </c>
      <c r="T163">
        <v>0</v>
      </c>
      <c r="U163">
        <v>0</v>
      </c>
      <c r="V163">
        <v>20158</v>
      </c>
      <c r="W163" s="14">
        <v>13003</v>
      </c>
      <c r="X163" s="17" t="s">
        <v>1089</v>
      </c>
      <c r="Y163" s="14">
        <v>31014</v>
      </c>
      <c r="Z163" s="11"/>
      <c r="AA163" s="11"/>
      <c r="AB163" s="11"/>
      <c r="AC163" s="11"/>
      <c r="AD163" s="11"/>
    </row>
    <row r="164" spans="1:30" s="10" customFormat="1">
      <c r="A164" s="10">
        <v>159</v>
      </c>
      <c r="B164" s="14" t="s">
        <v>998</v>
      </c>
      <c r="C164" s="10">
        <f t="shared" si="0"/>
        <v>40</v>
      </c>
      <c r="D164" s="10">
        <f t="shared" si="1"/>
        <v>158</v>
      </c>
      <c r="E164" s="10">
        <f t="shared" si="3"/>
        <v>25</v>
      </c>
      <c r="F164">
        <v>1</v>
      </c>
      <c r="G164">
        <v>200</v>
      </c>
      <c r="H164">
        <v>0</v>
      </c>
      <c r="I164" s="10">
        <f t="shared" si="2"/>
        <v>4</v>
      </c>
      <c r="J164">
        <v>13</v>
      </c>
      <c r="K164">
        <v>0</v>
      </c>
      <c r="L164" s="10">
        <v>79</v>
      </c>
      <c r="M164" s="10">
        <v>118</v>
      </c>
      <c r="N164">
        <v>23</v>
      </c>
      <c r="O164">
        <v>0</v>
      </c>
      <c r="P164">
        <v>158</v>
      </c>
      <c r="Q164">
        <v>236</v>
      </c>
      <c r="R164">
        <v>0</v>
      </c>
      <c r="S164">
        <v>0</v>
      </c>
      <c r="T164">
        <v>0</v>
      </c>
      <c r="U164">
        <v>0</v>
      </c>
      <c r="V164">
        <v>20159</v>
      </c>
      <c r="W164" s="14">
        <v>14022</v>
      </c>
      <c r="X164" s="17" t="s">
        <v>1090</v>
      </c>
      <c r="Y164" s="14">
        <v>31014</v>
      </c>
      <c r="Z164" s="11"/>
      <c r="AA164" s="11"/>
      <c r="AB164" s="11"/>
      <c r="AC164" s="11"/>
      <c r="AD164" s="11"/>
    </row>
    <row r="165" spans="1:30" s="10" customFormat="1">
      <c r="A165" s="10">
        <v>160</v>
      </c>
      <c r="B165" s="14" t="s">
        <v>1019</v>
      </c>
      <c r="C165" s="10">
        <f t="shared" si="0"/>
        <v>40</v>
      </c>
      <c r="D165" s="10">
        <f t="shared" si="1"/>
        <v>159</v>
      </c>
      <c r="E165" s="10">
        <f t="shared" si="3"/>
        <v>25</v>
      </c>
      <c r="F165">
        <v>1</v>
      </c>
      <c r="G165">
        <v>200</v>
      </c>
      <c r="H165">
        <v>0</v>
      </c>
      <c r="I165" s="10">
        <f t="shared" si="2"/>
        <v>5</v>
      </c>
      <c r="J165">
        <v>13</v>
      </c>
      <c r="K165">
        <v>0</v>
      </c>
      <c r="L165" s="10">
        <v>85</v>
      </c>
      <c r="M165" s="10">
        <v>127</v>
      </c>
      <c r="N165">
        <v>23</v>
      </c>
      <c r="O165">
        <v>0</v>
      </c>
      <c r="P165">
        <v>170</v>
      </c>
      <c r="Q165">
        <v>254</v>
      </c>
      <c r="R165">
        <v>0</v>
      </c>
      <c r="S165">
        <v>0</v>
      </c>
      <c r="T165">
        <v>0</v>
      </c>
      <c r="U165">
        <v>0</v>
      </c>
      <c r="V165">
        <v>20160</v>
      </c>
      <c r="W165" s="14">
        <v>14029</v>
      </c>
      <c r="X165" s="17" t="s">
        <v>1091</v>
      </c>
      <c r="Y165" s="14">
        <v>31014</v>
      </c>
      <c r="Z165" s="11"/>
      <c r="AA165" s="11"/>
      <c r="AB165" s="11"/>
      <c r="AC165" s="11"/>
      <c r="AD165" s="11"/>
    </row>
    <row r="166" spans="1:30" s="10" customFormat="1">
      <c r="A166" s="10">
        <v>161</v>
      </c>
      <c r="B166" s="15" t="s">
        <v>1020</v>
      </c>
      <c r="C166" s="10">
        <f t="shared" si="0"/>
        <v>41</v>
      </c>
      <c r="D166" s="10">
        <f t="shared" si="1"/>
        <v>0</v>
      </c>
      <c r="E166" s="10">
        <f t="shared" si="3"/>
        <v>25</v>
      </c>
      <c r="F166">
        <v>1</v>
      </c>
      <c r="G166">
        <v>200</v>
      </c>
      <c r="H166">
        <v>0</v>
      </c>
      <c r="I166" s="10">
        <f t="shared" si="2"/>
        <v>2</v>
      </c>
      <c r="J166">
        <v>13</v>
      </c>
      <c r="K166">
        <v>0</v>
      </c>
      <c r="L166" s="10">
        <v>68</v>
      </c>
      <c r="M166" s="10">
        <v>101</v>
      </c>
      <c r="N166">
        <v>23</v>
      </c>
      <c r="O166">
        <v>0</v>
      </c>
      <c r="P166">
        <v>136</v>
      </c>
      <c r="Q166">
        <v>202</v>
      </c>
      <c r="R166">
        <v>0</v>
      </c>
      <c r="S166">
        <v>0</v>
      </c>
      <c r="T166">
        <v>0</v>
      </c>
      <c r="U166">
        <v>0</v>
      </c>
      <c r="V166">
        <v>20161</v>
      </c>
      <c r="W166" s="15">
        <v>13023</v>
      </c>
      <c r="X166" s="18" t="s">
        <v>1092</v>
      </c>
      <c r="Y166" s="15">
        <v>31003</v>
      </c>
      <c r="Z166" s="11"/>
      <c r="AA166" s="11"/>
      <c r="AB166" s="11"/>
      <c r="AC166" s="11"/>
      <c r="AD166" s="11"/>
    </row>
    <row r="167" spans="1:30" s="10" customFormat="1">
      <c r="A167" s="10">
        <v>162</v>
      </c>
      <c r="B167" s="15" t="s">
        <v>1019</v>
      </c>
      <c r="C167" s="10">
        <f t="shared" si="0"/>
        <v>41</v>
      </c>
      <c r="D167" s="10">
        <f t="shared" si="1"/>
        <v>161</v>
      </c>
      <c r="E167" s="10">
        <f t="shared" si="3"/>
        <v>25</v>
      </c>
      <c r="F167">
        <v>1</v>
      </c>
      <c r="G167">
        <v>200</v>
      </c>
      <c r="H167">
        <v>0</v>
      </c>
      <c r="I167" s="10">
        <f t="shared" si="2"/>
        <v>3</v>
      </c>
      <c r="J167">
        <v>13</v>
      </c>
      <c r="K167">
        <v>0</v>
      </c>
      <c r="L167" s="10">
        <v>73</v>
      </c>
      <c r="M167" s="10">
        <v>110</v>
      </c>
      <c r="N167">
        <v>23</v>
      </c>
      <c r="O167">
        <v>0</v>
      </c>
      <c r="P167">
        <v>146</v>
      </c>
      <c r="Q167">
        <v>220</v>
      </c>
      <c r="R167">
        <v>0</v>
      </c>
      <c r="S167">
        <v>0</v>
      </c>
      <c r="T167">
        <v>0</v>
      </c>
      <c r="U167">
        <v>0</v>
      </c>
      <c r="V167">
        <v>20162</v>
      </c>
      <c r="W167" s="15">
        <v>14029</v>
      </c>
      <c r="X167" s="18" t="s">
        <v>1093</v>
      </c>
      <c r="Y167" s="15">
        <v>31003</v>
      </c>
      <c r="Z167" s="11"/>
      <c r="AA167" s="11"/>
      <c r="AB167" s="11"/>
      <c r="AC167" s="11"/>
      <c r="AD167" s="11"/>
    </row>
    <row r="168" spans="1:30" s="10" customFormat="1">
      <c r="A168" s="10">
        <v>163</v>
      </c>
      <c r="B168" s="15" t="s">
        <v>1004</v>
      </c>
      <c r="C168" s="10">
        <f t="shared" si="0"/>
        <v>41</v>
      </c>
      <c r="D168" s="10">
        <f t="shared" si="1"/>
        <v>162</v>
      </c>
      <c r="E168" s="10">
        <f t="shared" si="3"/>
        <v>25</v>
      </c>
      <c r="F168">
        <v>1</v>
      </c>
      <c r="G168">
        <v>200</v>
      </c>
      <c r="H168">
        <v>0</v>
      </c>
      <c r="I168" s="10">
        <f t="shared" si="2"/>
        <v>4</v>
      </c>
      <c r="J168">
        <v>13</v>
      </c>
      <c r="K168">
        <v>0</v>
      </c>
      <c r="L168" s="10">
        <v>79</v>
      </c>
      <c r="M168" s="10">
        <v>118</v>
      </c>
      <c r="N168">
        <v>23</v>
      </c>
      <c r="O168">
        <v>0</v>
      </c>
      <c r="P168">
        <v>158</v>
      </c>
      <c r="Q168">
        <v>236</v>
      </c>
      <c r="R168">
        <v>0</v>
      </c>
      <c r="S168">
        <v>0</v>
      </c>
      <c r="T168">
        <v>0</v>
      </c>
      <c r="U168">
        <v>0</v>
      </c>
      <c r="V168">
        <v>20163</v>
      </c>
      <c r="W168" s="15">
        <v>13005</v>
      </c>
      <c r="X168" s="18" t="s">
        <v>1094</v>
      </c>
      <c r="Y168" s="15">
        <v>31003</v>
      </c>
      <c r="Z168" s="11"/>
      <c r="AA168" s="11"/>
      <c r="AB168" s="11"/>
      <c r="AC168" s="11"/>
      <c r="AD168" s="11"/>
    </row>
    <row r="169" spans="1:30" s="10" customFormat="1">
      <c r="A169" s="10">
        <v>164</v>
      </c>
      <c r="B169" s="15" t="s">
        <v>1021</v>
      </c>
      <c r="C169" s="10">
        <f t="shared" si="0"/>
        <v>41</v>
      </c>
      <c r="D169" s="10">
        <f t="shared" si="1"/>
        <v>163</v>
      </c>
      <c r="E169" s="10">
        <f t="shared" si="3"/>
        <v>25</v>
      </c>
      <c r="F169">
        <v>1</v>
      </c>
      <c r="G169">
        <v>200</v>
      </c>
      <c r="H169">
        <v>0</v>
      </c>
      <c r="I169" s="10">
        <f t="shared" si="2"/>
        <v>5</v>
      </c>
      <c r="J169">
        <v>13</v>
      </c>
      <c r="K169">
        <v>0</v>
      </c>
      <c r="L169" s="10">
        <v>85</v>
      </c>
      <c r="M169" s="10">
        <v>127</v>
      </c>
      <c r="N169">
        <v>23</v>
      </c>
      <c r="O169">
        <v>0</v>
      </c>
      <c r="P169">
        <v>170</v>
      </c>
      <c r="Q169">
        <v>254</v>
      </c>
      <c r="R169">
        <v>0</v>
      </c>
      <c r="S169">
        <v>0</v>
      </c>
      <c r="T169">
        <v>0</v>
      </c>
      <c r="U169">
        <v>0</v>
      </c>
      <c r="V169">
        <v>20164</v>
      </c>
      <c r="W169" s="15">
        <v>13010</v>
      </c>
      <c r="X169" s="18" t="s">
        <v>1095</v>
      </c>
      <c r="Y169" s="15">
        <v>31003</v>
      </c>
      <c r="Z169" s="11"/>
      <c r="AA169" s="11"/>
      <c r="AB169" s="11"/>
      <c r="AC169" s="11"/>
      <c r="AD169" s="11"/>
    </row>
    <row r="170" spans="1:30" s="10" customFormat="1">
      <c r="A170" s="10">
        <v>165</v>
      </c>
      <c r="B170" s="16" t="s">
        <v>998</v>
      </c>
      <c r="C170" s="10">
        <f t="shared" si="0"/>
        <v>42</v>
      </c>
      <c r="D170" s="10">
        <f t="shared" si="1"/>
        <v>0</v>
      </c>
      <c r="E170" s="10">
        <f t="shared" si="3"/>
        <v>25</v>
      </c>
      <c r="F170">
        <v>1</v>
      </c>
      <c r="G170">
        <v>200</v>
      </c>
      <c r="H170">
        <v>0</v>
      </c>
      <c r="I170" s="10">
        <f t="shared" si="2"/>
        <v>2</v>
      </c>
      <c r="J170">
        <v>13</v>
      </c>
      <c r="K170">
        <v>0</v>
      </c>
      <c r="L170" s="10">
        <v>68</v>
      </c>
      <c r="M170" s="10">
        <v>101</v>
      </c>
      <c r="N170">
        <v>23</v>
      </c>
      <c r="O170">
        <v>0</v>
      </c>
      <c r="P170">
        <v>136</v>
      </c>
      <c r="Q170">
        <v>202</v>
      </c>
      <c r="R170">
        <v>0</v>
      </c>
      <c r="S170">
        <v>0</v>
      </c>
      <c r="T170">
        <v>0</v>
      </c>
      <c r="U170">
        <v>0</v>
      </c>
      <c r="V170">
        <v>20165</v>
      </c>
      <c r="W170" s="16">
        <v>14022</v>
      </c>
      <c r="X170" s="19" t="s">
        <v>1096</v>
      </c>
      <c r="Y170" s="16">
        <v>31008</v>
      </c>
      <c r="Z170" s="11"/>
      <c r="AA170" s="11"/>
      <c r="AB170" s="11"/>
      <c r="AC170" s="11"/>
      <c r="AD170" s="11"/>
    </row>
    <row r="171" spans="1:30" s="10" customFormat="1">
      <c r="A171" s="10">
        <v>166</v>
      </c>
      <c r="B171" s="16" t="s">
        <v>1005</v>
      </c>
      <c r="C171" s="10">
        <f t="shared" si="0"/>
        <v>42</v>
      </c>
      <c r="D171" s="10">
        <f t="shared" si="1"/>
        <v>165</v>
      </c>
      <c r="E171" s="10">
        <f t="shared" si="3"/>
        <v>25</v>
      </c>
      <c r="F171">
        <v>1</v>
      </c>
      <c r="G171">
        <v>200</v>
      </c>
      <c r="H171">
        <v>0</v>
      </c>
      <c r="I171" s="10">
        <f t="shared" si="2"/>
        <v>3</v>
      </c>
      <c r="J171">
        <v>13</v>
      </c>
      <c r="K171">
        <v>0</v>
      </c>
      <c r="L171" s="10">
        <v>73</v>
      </c>
      <c r="M171" s="10">
        <v>110</v>
      </c>
      <c r="N171">
        <v>23</v>
      </c>
      <c r="O171">
        <v>0</v>
      </c>
      <c r="P171">
        <v>146</v>
      </c>
      <c r="Q171">
        <v>220</v>
      </c>
      <c r="R171">
        <v>0</v>
      </c>
      <c r="S171">
        <v>0</v>
      </c>
      <c r="T171">
        <v>0</v>
      </c>
      <c r="U171">
        <v>0</v>
      </c>
      <c r="V171">
        <v>20166</v>
      </c>
      <c r="W171" s="16">
        <v>12008</v>
      </c>
      <c r="X171" s="19" t="s">
        <v>1097</v>
      </c>
      <c r="Y171" s="16">
        <v>31008</v>
      </c>
      <c r="Z171" s="11"/>
      <c r="AA171" s="11"/>
      <c r="AB171" s="11"/>
      <c r="AC171" s="11"/>
      <c r="AD171" s="11"/>
    </row>
    <row r="172" spans="1:30" s="10" customFormat="1">
      <c r="A172" s="10">
        <v>167</v>
      </c>
      <c r="B172" s="16" t="s">
        <v>1008</v>
      </c>
      <c r="C172" s="10">
        <f t="shared" si="0"/>
        <v>42</v>
      </c>
      <c r="D172" s="10">
        <f t="shared" si="1"/>
        <v>166</v>
      </c>
      <c r="E172" s="10">
        <f t="shared" si="3"/>
        <v>25</v>
      </c>
      <c r="F172">
        <v>1</v>
      </c>
      <c r="G172">
        <v>200</v>
      </c>
      <c r="H172">
        <v>0</v>
      </c>
      <c r="I172" s="10">
        <f t="shared" si="2"/>
        <v>4</v>
      </c>
      <c r="J172">
        <v>13</v>
      </c>
      <c r="K172">
        <v>0</v>
      </c>
      <c r="L172" s="10">
        <v>79</v>
      </c>
      <c r="M172" s="10">
        <v>118</v>
      </c>
      <c r="N172">
        <v>23</v>
      </c>
      <c r="O172">
        <v>0</v>
      </c>
      <c r="P172">
        <v>158</v>
      </c>
      <c r="Q172">
        <v>236</v>
      </c>
      <c r="R172">
        <v>0</v>
      </c>
      <c r="S172">
        <v>0</v>
      </c>
      <c r="T172">
        <v>0</v>
      </c>
      <c r="U172">
        <v>0</v>
      </c>
      <c r="V172">
        <v>20167</v>
      </c>
      <c r="W172" s="16">
        <v>12009</v>
      </c>
      <c r="X172" s="19" t="s">
        <v>1098</v>
      </c>
      <c r="Y172" s="16">
        <v>31008</v>
      </c>
      <c r="Z172" s="11"/>
      <c r="AA172" s="11"/>
      <c r="AB172" s="11"/>
      <c r="AC172" s="11"/>
      <c r="AD172" s="11"/>
    </row>
    <row r="173" spans="1:30" s="10" customFormat="1">
      <c r="A173" s="10">
        <v>168</v>
      </c>
      <c r="B173" s="16" t="s">
        <v>1003</v>
      </c>
      <c r="C173" s="10">
        <f t="shared" si="0"/>
        <v>42</v>
      </c>
      <c r="D173" s="10">
        <f t="shared" si="1"/>
        <v>167</v>
      </c>
      <c r="E173" s="10">
        <f t="shared" si="3"/>
        <v>25</v>
      </c>
      <c r="F173">
        <v>1</v>
      </c>
      <c r="G173">
        <v>200</v>
      </c>
      <c r="H173">
        <v>0</v>
      </c>
      <c r="I173" s="10">
        <f t="shared" si="2"/>
        <v>5</v>
      </c>
      <c r="J173">
        <v>13</v>
      </c>
      <c r="K173">
        <v>0</v>
      </c>
      <c r="L173" s="10">
        <v>85</v>
      </c>
      <c r="M173" s="10">
        <v>127</v>
      </c>
      <c r="N173">
        <v>23</v>
      </c>
      <c r="O173">
        <v>0</v>
      </c>
      <c r="P173">
        <v>170</v>
      </c>
      <c r="Q173">
        <v>254</v>
      </c>
      <c r="R173">
        <v>0</v>
      </c>
      <c r="S173">
        <v>0</v>
      </c>
      <c r="T173">
        <v>0</v>
      </c>
      <c r="U173">
        <v>0</v>
      </c>
      <c r="V173">
        <v>20168</v>
      </c>
      <c r="W173" s="16">
        <v>12025</v>
      </c>
      <c r="X173" s="19" t="s">
        <v>1099</v>
      </c>
      <c r="Y173" s="16">
        <v>31008</v>
      </c>
      <c r="Z173" s="11"/>
      <c r="AA173" s="11"/>
      <c r="AB173" s="11"/>
      <c r="AC173" s="11"/>
      <c r="AD173" s="11"/>
    </row>
    <row r="174" spans="1:30" s="10" customFormat="1">
      <c r="A174" s="10">
        <v>169</v>
      </c>
      <c r="B174" s="14" t="s">
        <v>1022</v>
      </c>
      <c r="C174" s="10">
        <f t="shared" si="0"/>
        <v>43</v>
      </c>
      <c r="D174" s="10">
        <f t="shared" si="1"/>
        <v>0</v>
      </c>
      <c r="E174" s="10">
        <f t="shared" si="3"/>
        <v>25</v>
      </c>
      <c r="F174">
        <v>1</v>
      </c>
      <c r="G174">
        <v>200</v>
      </c>
      <c r="H174">
        <v>0</v>
      </c>
      <c r="I174" s="10">
        <f t="shared" si="2"/>
        <v>2</v>
      </c>
      <c r="J174">
        <v>13</v>
      </c>
      <c r="K174">
        <v>0</v>
      </c>
      <c r="L174" s="10">
        <v>73</v>
      </c>
      <c r="M174" s="10">
        <v>109</v>
      </c>
      <c r="N174">
        <v>23</v>
      </c>
      <c r="O174">
        <v>0</v>
      </c>
      <c r="P174">
        <v>146</v>
      </c>
      <c r="Q174">
        <v>218</v>
      </c>
      <c r="R174">
        <v>0</v>
      </c>
      <c r="S174">
        <v>0</v>
      </c>
      <c r="T174">
        <v>0</v>
      </c>
      <c r="U174">
        <v>0</v>
      </c>
      <c r="V174">
        <v>20169</v>
      </c>
      <c r="W174" s="14">
        <v>11030</v>
      </c>
      <c r="X174" s="17" t="s">
        <v>1100</v>
      </c>
      <c r="Y174" s="14">
        <v>31001</v>
      </c>
      <c r="Z174" s="11"/>
      <c r="AA174" s="11"/>
      <c r="AB174" s="11"/>
      <c r="AC174" s="11"/>
      <c r="AD174" s="11"/>
    </row>
    <row r="175" spans="1:30" s="10" customFormat="1">
      <c r="A175" s="10">
        <v>170</v>
      </c>
      <c r="B175" s="14" t="s">
        <v>1014</v>
      </c>
      <c r="C175" s="10">
        <f t="shared" si="0"/>
        <v>43</v>
      </c>
      <c r="D175" s="10">
        <f t="shared" si="1"/>
        <v>169</v>
      </c>
      <c r="E175" s="10">
        <f t="shared" si="3"/>
        <v>25</v>
      </c>
      <c r="F175">
        <v>1</v>
      </c>
      <c r="G175">
        <v>200</v>
      </c>
      <c r="H175">
        <v>0</v>
      </c>
      <c r="I175" s="10">
        <f t="shared" si="2"/>
        <v>3</v>
      </c>
      <c r="J175">
        <v>13</v>
      </c>
      <c r="K175">
        <v>0</v>
      </c>
      <c r="L175" s="10">
        <v>78</v>
      </c>
      <c r="M175" s="10">
        <v>117</v>
      </c>
      <c r="N175">
        <v>23</v>
      </c>
      <c r="O175">
        <v>0</v>
      </c>
      <c r="P175">
        <v>156</v>
      </c>
      <c r="Q175">
        <v>234</v>
      </c>
      <c r="R175">
        <v>0</v>
      </c>
      <c r="S175">
        <v>0</v>
      </c>
      <c r="T175">
        <v>0</v>
      </c>
      <c r="U175">
        <v>0</v>
      </c>
      <c r="V175">
        <v>20170</v>
      </c>
      <c r="W175" s="14">
        <v>11021</v>
      </c>
      <c r="X175" s="17" t="s">
        <v>1101</v>
      </c>
      <c r="Y175" s="14">
        <v>31001</v>
      </c>
      <c r="Z175" s="11"/>
      <c r="AA175" s="11"/>
      <c r="AB175" s="11"/>
      <c r="AC175" s="11"/>
      <c r="AD175" s="11"/>
    </row>
    <row r="176" spans="1:30" s="10" customFormat="1">
      <c r="A176" s="10">
        <v>171</v>
      </c>
      <c r="B176" s="14" t="s">
        <v>1013</v>
      </c>
      <c r="C176" s="10">
        <f t="shared" si="0"/>
        <v>43</v>
      </c>
      <c r="D176" s="10">
        <f t="shared" si="1"/>
        <v>170</v>
      </c>
      <c r="E176" s="10">
        <f t="shared" si="3"/>
        <v>25</v>
      </c>
      <c r="F176">
        <v>1</v>
      </c>
      <c r="G176">
        <v>200</v>
      </c>
      <c r="H176">
        <v>0</v>
      </c>
      <c r="I176" s="10">
        <f t="shared" si="2"/>
        <v>4</v>
      </c>
      <c r="J176">
        <v>13</v>
      </c>
      <c r="K176">
        <v>0</v>
      </c>
      <c r="L176" s="10">
        <v>85</v>
      </c>
      <c r="M176" s="10">
        <v>127</v>
      </c>
      <c r="N176">
        <v>23</v>
      </c>
      <c r="O176">
        <v>0</v>
      </c>
      <c r="P176">
        <v>170</v>
      </c>
      <c r="Q176">
        <v>254</v>
      </c>
      <c r="R176">
        <v>0</v>
      </c>
      <c r="S176">
        <v>0</v>
      </c>
      <c r="T176">
        <v>0</v>
      </c>
      <c r="U176">
        <v>0</v>
      </c>
      <c r="V176">
        <v>20171</v>
      </c>
      <c r="W176" s="14">
        <v>11002</v>
      </c>
      <c r="X176" s="17" t="s">
        <v>1148</v>
      </c>
      <c r="Y176" s="14">
        <v>31001</v>
      </c>
      <c r="Z176" s="11"/>
      <c r="AA176" s="11"/>
      <c r="AB176" s="11"/>
      <c r="AC176" s="11"/>
      <c r="AD176" s="11"/>
    </row>
    <row r="177" spans="1:30" s="10" customFormat="1">
      <c r="A177" s="10">
        <v>172</v>
      </c>
      <c r="B177" s="14" t="s">
        <v>1012</v>
      </c>
      <c r="C177" s="10">
        <f t="shared" si="0"/>
        <v>43</v>
      </c>
      <c r="D177" s="10">
        <f t="shared" si="1"/>
        <v>171</v>
      </c>
      <c r="E177" s="10">
        <f t="shared" si="3"/>
        <v>25</v>
      </c>
      <c r="F177">
        <v>1</v>
      </c>
      <c r="G177">
        <v>200</v>
      </c>
      <c r="H177">
        <v>0</v>
      </c>
      <c r="I177" s="10">
        <f t="shared" si="2"/>
        <v>5</v>
      </c>
      <c r="J177">
        <v>13</v>
      </c>
      <c r="K177">
        <v>0</v>
      </c>
      <c r="L177" s="10">
        <v>90</v>
      </c>
      <c r="M177" s="10">
        <v>135</v>
      </c>
      <c r="N177">
        <v>23</v>
      </c>
      <c r="O177">
        <v>0</v>
      </c>
      <c r="P177">
        <v>180</v>
      </c>
      <c r="Q177">
        <v>270</v>
      </c>
      <c r="R177">
        <v>0</v>
      </c>
      <c r="S177">
        <v>0</v>
      </c>
      <c r="T177">
        <v>0</v>
      </c>
      <c r="U177">
        <v>0</v>
      </c>
      <c r="V177">
        <v>20172</v>
      </c>
      <c r="W177" s="14">
        <v>11004</v>
      </c>
      <c r="X177" s="17" t="s">
        <v>1102</v>
      </c>
      <c r="Y177" s="14">
        <v>31001</v>
      </c>
      <c r="Z177" s="11"/>
      <c r="AA177" s="11"/>
      <c r="AB177" s="11"/>
      <c r="AC177" s="11"/>
      <c r="AD177" s="11"/>
    </row>
    <row r="178" spans="1:30" s="10" customFormat="1">
      <c r="A178" s="10">
        <v>173</v>
      </c>
      <c r="B178" s="15" t="s">
        <v>1023</v>
      </c>
      <c r="C178" s="10">
        <f t="shared" si="0"/>
        <v>44</v>
      </c>
      <c r="D178" s="10">
        <f t="shared" si="1"/>
        <v>0</v>
      </c>
      <c r="E178" s="10">
        <f t="shared" si="3"/>
        <v>25</v>
      </c>
      <c r="F178">
        <v>1</v>
      </c>
      <c r="G178">
        <v>200</v>
      </c>
      <c r="H178">
        <v>0</v>
      </c>
      <c r="I178" s="10">
        <f t="shared" si="2"/>
        <v>2</v>
      </c>
      <c r="J178">
        <v>13</v>
      </c>
      <c r="K178">
        <v>0</v>
      </c>
      <c r="L178" s="10">
        <v>73</v>
      </c>
      <c r="M178" s="10">
        <v>109</v>
      </c>
      <c r="N178">
        <v>23</v>
      </c>
      <c r="O178">
        <v>0</v>
      </c>
      <c r="P178">
        <v>146</v>
      </c>
      <c r="Q178">
        <v>218</v>
      </c>
      <c r="R178">
        <v>0</v>
      </c>
      <c r="S178">
        <v>0</v>
      </c>
      <c r="T178">
        <v>0</v>
      </c>
      <c r="U178">
        <v>0</v>
      </c>
      <c r="V178">
        <v>20173</v>
      </c>
      <c r="W178" s="15">
        <v>12045</v>
      </c>
      <c r="X178" s="18" t="s">
        <v>1149</v>
      </c>
      <c r="Y178" s="15">
        <v>31003</v>
      </c>
      <c r="Z178" s="11"/>
      <c r="AA178" s="11"/>
      <c r="AB178" s="11"/>
      <c r="AC178" s="11"/>
      <c r="AD178" s="11"/>
    </row>
    <row r="179" spans="1:30" s="10" customFormat="1">
      <c r="A179" s="10">
        <v>174</v>
      </c>
      <c r="B179" s="15" t="s">
        <v>1024</v>
      </c>
      <c r="C179" s="10">
        <f t="shared" si="0"/>
        <v>44</v>
      </c>
      <c r="D179" s="10">
        <f t="shared" si="1"/>
        <v>173</v>
      </c>
      <c r="E179" s="10">
        <f t="shared" si="3"/>
        <v>25</v>
      </c>
      <c r="F179">
        <v>1</v>
      </c>
      <c r="G179">
        <v>200</v>
      </c>
      <c r="H179">
        <v>0</v>
      </c>
      <c r="I179" s="10">
        <f t="shared" si="2"/>
        <v>3</v>
      </c>
      <c r="J179">
        <v>13</v>
      </c>
      <c r="K179">
        <v>0</v>
      </c>
      <c r="L179" s="10">
        <v>78</v>
      </c>
      <c r="M179" s="10">
        <v>117</v>
      </c>
      <c r="N179">
        <v>23</v>
      </c>
      <c r="O179">
        <v>0</v>
      </c>
      <c r="P179">
        <v>156</v>
      </c>
      <c r="Q179">
        <v>234</v>
      </c>
      <c r="R179">
        <v>0</v>
      </c>
      <c r="S179">
        <v>0</v>
      </c>
      <c r="T179">
        <v>0</v>
      </c>
      <c r="U179">
        <v>0</v>
      </c>
      <c r="V179">
        <v>20174</v>
      </c>
      <c r="W179" s="15">
        <v>13006</v>
      </c>
      <c r="X179" s="18" t="s">
        <v>1103</v>
      </c>
      <c r="Y179" s="15">
        <v>31003</v>
      </c>
      <c r="Z179" s="11"/>
      <c r="AA179" s="11"/>
      <c r="AB179" s="11"/>
      <c r="AC179" s="11"/>
      <c r="AD179" s="11"/>
    </row>
    <row r="180" spans="1:30" s="10" customFormat="1">
      <c r="A180" s="10">
        <v>175</v>
      </c>
      <c r="B180" s="15" t="s">
        <v>1013</v>
      </c>
      <c r="C180" s="10">
        <f t="shared" si="0"/>
        <v>44</v>
      </c>
      <c r="D180" s="10">
        <f t="shared" si="1"/>
        <v>174</v>
      </c>
      <c r="E180" s="10">
        <f t="shared" si="3"/>
        <v>25</v>
      </c>
      <c r="F180">
        <v>1</v>
      </c>
      <c r="G180">
        <v>200</v>
      </c>
      <c r="H180">
        <v>0</v>
      </c>
      <c r="I180" s="10">
        <f t="shared" si="2"/>
        <v>4</v>
      </c>
      <c r="J180">
        <v>13</v>
      </c>
      <c r="K180">
        <v>0</v>
      </c>
      <c r="L180" s="10">
        <v>85</v>
      </c>
      <c r="M180" s="10">
        <v>127</v>
      </c>
      <c r="N180">
        <v>23</v>
      </c>
      <c r="O180">
        <v>0</v>
      </c>
      <c r="P180">
        <v>170</v>
      </c>
      <c r="Q180">
        <v>254</v>
      </c>
      <c r="R180">
        <v>0</v>
      </c>
      <c r="S180">
        <v>0</v>
      </c>
      <c r="T180">
        <v>0</v>
      </c>
      <c r="U180">
        <v>0</v>
      </c>
      <c r="V180">
        <v>20175</v>
      </c>
      <c r="W180" s="15">
        <v>11002</v>
      </c>
      <c r="X180" s="18" t="s">
        <v>1104</v>
      </c>
      <c r="Y180" s="15">
        <v>31003</v>
      </c>
      <c r="Z180" s="11"/>
      <c r="AA180" s="11"/>
      <c r="AB180" s="11"/>
      <c r="AC180" s="11"/>
      <c r="AD180" s="11"/>
    </row>
    <row r="181" spans="1:30" s="10" customFormat="1">
      <c r="A181" s="10">
        <v>176</v>
      </c>
      <c r="B181" s="15" t="s">
        <v>1025</v>
      </c>
      <c r="C181" s="10">
        <f t="shared" si="0"/>
        <v>44</v>
      </c>
      <c r="D181" s="10">
        <f t="shared" si="1"/>
        <v>175</v>
      </c>
      <c r="E181" s="10">
        <f t="shared" si="3"/>
        <v>25</v>
      </c>
      <c r="F181">
        <v>1</v>
      </c>
      <c r="G181">
        <v>200</v>
      </c>
      <c r="H181">
        <v>0</v>
      </c>
      <c r="I181" s="10">
        <f t="shared" si="2"/>
        <v>5</v>
      </c>
      <c r="J181">
        <v>13</v>
      </c>
      <c r="K181">
        <v>0</v>
      </c>
      <c r="L181" s="10">
        <v>90</v>
      </c>
      <c r="M181" s="10">
        <v>135</v>
      </c>
      <c r="N181">
        <v>23</v>
      </c>
      <c r="O181">
        <v>0</v>
      </c>
      <c r="P181">
        <v>180</v>
      </c>
      <c r="Q181">
        <v>270</v>
      </c>
      <c r="R181">
        <v>0</v>
      </c>
      <c r="S181">
        <v>0</v>
      </c>
      <c r="T181">
        <v>0</v>
      </c>
      <c r="U181">
        <v>0</v>
      </c>
      <c r="V181">
        <v>20176</v>
      </c>
      <c r="W181" s="15">
        <v>14036</v>
      </c>
      <c r="X181" s="18" t="s">
        <v>1105</v>
      </c>
      <c r="Y181" s="15">
        <v>31003</v>
      </c>
      <c r="Z181" s="11"/>
      <c r="AA181" s="11"/>
      <c r="AB181" s="11"/>
      <c r="AC181" s="11"/>
      <c r="AD181" s="11"/>
    </row>
    <row r="182" spans="1:30" s="10" customFormat="1">
      <c r="A182" s="10">
        <v>177</v>
      </c>
      <c r="B182" s="16" t="s">
        <v>1026</v>
      </c>
      <c r="C182" s="10">
        <f t="shared" si="0"/>
        <v>45</v>
      </c>
      <c r="D182" s="10">
        <f t="shared" si="1"/>
        <v>0</v>
      </c>
      <c r="E182" s="10">
        <f t="shared" si="3"/>
        <v>25</v>
      </c>
      <c r="F182">
        <v>1</v>
      </c>
      <c r="G182">
        <v>200</v>
      </c>
      <c r="H182">
        <v>0</v>
      </c>
      <c r="I182" s="10">
        <f t="shared" si="2"/>
        <v>2</v>
      </c>
      <c r="J182">
        <v>13</v>
      </c>
      <c r="K182">
        <v>0</v>
      </c>
      <c r="L182" s="10">
        <v>73</v>
      </c>
      <c r="M182" s="10">
        <v>109</v>
      </c>
      <c r="N182">
        <v>23</v>
      </c>
      <c r="O182">
        <v>0</v>
      </c>
      <c r="P182">
        <v>146</v>
      </c>
      <c r="Q182">
        <v>218</v>
      </c>
      <c r="R182">
        <v>0</v>
      </c>
      <c r="S182">
        <v>0</v>
      </c>
      <c r="T182">
        <v>0</v>
      </c>
      <c r="U182">
        <v>0</v>
      </c>
      <c r="V182">
        <v>20177</v>
      </c>
      <c r="W182" s="16">
        <v>13016</v>
      </c>
      <c r="X182" s="19" t="s">
        <v>1150</v>
      </c>
      <c r="Y182" s="16">
        <v>31011</v>
      </c>
      <c r="Z182" s="11"/>
      <c r="AA182" s="11"/>
      <c r="AB182" s="11"/>
      <c r="AC182" s="11"/>
      <c r="AD182" s="11"/>
    </row>
    <row r="183" spans="1:30" s="10" customFormat="1">
      <c r="A183" s="10">
        <v>178</v>
      </c>
      <c r="B183" s="16" t="s">
        <v>1027</v>
      </c>
      <c r="C183" s="10">
        <f t="shared" si="0"/>
        <v>45</v>
      </c>
      <c r="D183" s="10">
        <f t="shared" si="1"/>
        <v>177</v>
      </c>
      <c r="E183" s="10">
        <f t="shared" si="3"/>
        <v>25</v>
      </c>
      <c r="F183">
        <v>1</v>
      </c>
      <c r="G183">
        <v>200</v>
      </c>
      <c r="H183">
        <v>0</v>
      </c>
      <c r="I183" s="10">
        <f t="shared" si="2"/>
        <v>3</v>
      </c>
      <c r="J183">
        <v>13</v>
      </c>
      <c r="K183">
        <v>0</v>
      </c>
      <c r="L183" s="10">
        <v>78</v>
      </c>
      <c r="M183" s="10">
        <v>117</v>
      </c>
      <c r="N183">
        <v>23</v>
      </c>
      <c r="O183">
        <v>0</v>
      </c>
      <c r="P183">
        <v>156</v>
      </c>
      <c r="Q183">
        <v>234</v>
      </c>
      <c r="R183">
        <v>0</v>
      </c>
      <c r="S183">
        <v>0</v>
      </c>
      <c r="T183">
        <v>0</v>
      </c>
      <c r="U183">
        <v>0</v>
      </c>
      <c r="V183">
        <v>20178</v>
      </c>
      <c r="W183" s="16">
        <v>11034</v>
      </c>
      <c r="X183" s="19" t="s">
        <v>1106</v>
      </c>
      <c r="Y183" s="16">
        <v>31011</v>
      </c>
      <c r="Z183" s="11"/>
      <c r="AA183" s="11"/>
      <c r="AB183" s="11"/>
      <c r="AC183" s="11"/>
      <c r="AD183" s="11"/>
    </row>
    <row r="184" spans="1:30" s="10" customFormat="1">
      <c r="A184" s="10">
        <v>179</v>
      </c>
      <c r="B184" s="16" t="s">
        <v>998</v>
      </c>
      <c r="C184" s="10">
        <f t="shared" si="0"/>
        <v>45</v>
      </c>
      <c r="D184" s="10">
        <f t="shared" si="1"/>
        <v>178</v>
      </c>
      <c r="E184" s="10">
        <f t="shared" si="3"/>
        <v>25</v>
      </c>
      <c r="F184">
        <v>1</v>
      </c>
      <c r="G184">
        <v>200</v>
      </c>
      <c r="H184">
        <v>0</v>
      </c>
      <c r="I184" s="10">
        <f t="shared" si="2"/>
        <v>4</v>
      </c>
      <c r="J184">
        <v>13</v>
      </c>
      <c r="K184">
        <v>0</v>
      </c>
      <c r="L184" s="10">
        <v>85</v>
      </c>
      <c r="M184" s="10">
        <v>127</v>
      </c>
      <c r="N184">
        <v>23</v>
      </c>
      <c r="O184">
        <v>0</v>
      </c>
      <c r="P184">
        <v>170</v>
      </c>
      <c r="Q184">
        <v>254</v>
      </c>
      <c r="R184">
        <v>0</v>
      </c>
      <c r="S184">
        <v>0</v>
      </c>
      <c r="T184">
        <v>0</v>
      </c>
      <c r="U184">
        <v>0</v>
      </c>
      <c r="V184">
        <v>20179</v>
      </c>
      <c r="W184" s="16">
        <v>14022</v>
      </c>
      <c r="X184" s="19" t="s">
        <v>1151</v>
      </c>
      <c r="Y184" s="16">
        <v>31011</v>
      </c>
      <c r="Z184" s="11"/>
      <c r="AA184" s="11"/>
      <c r="AB184" s="11"/>
      <c r="AC184" s="11"/>
      <c r="AD184" s="11"/>
    </row>
    <row r="185" spans="1:30" s="10" customFormat="1">
      <c r="A185" s="10">
        <v>180</v>
      </c>
      <c r="B185" s="16" t="s">
        <v>997</v>
      </c>
      <c r="C185" s="10">
        <f t="shared" si="0"/>
        <v>45</v>
      </c>
      <c r="D185" s="10">
        <f t="shared" si="1"/>
        <v>179</v>
      </c>
      <c r="E185" s="10">
        <f t="shared" si="3"/>
        <v>25</v>
      </c>
      <c r="F185">
        <v>1</v>
      </c>
      <c r="G185">
        <v>200</v>
      </c>
      <c r="H185">
        <v>0</v>
      </c>
      <c r="I185" s="10">
        <f t="shared" si="2"/>
        <v>5</v>
      </c>
      <c r="J185">
        <v>13</v>
      </c>
      <c r="K185">
        <v>0</v>
      </c>
      <c r="L185" s="10">
        <v>90</v>
      </c>
      <c r="M185" s="10">
        <v>135</v>
      </c>
      <c r="N185">
        <v>23</v>
      </c>
      <c r="O185">
        <v>0</v>
      </c>
      <c r="P185">
        <v>180</v>
      </c>
      <c r="Q185">
        <v>270</v>
      </c>
      <c r="R185">
        <v>0</v>
      </c>
      <c r="S185">
        <v>0</v>
      </c>
      <c r="T185">
        <v>0</v>
      </c>
      <c r="U185">
        <v>0</v>
      </c>
      <c r="V185">
        <v>20180</v>
      </c>
      <c r="W185" s="16">
        <v>11038</v>
      </c>
      <c r="X185" s="19" t="s">
        <v>1107</v>
      </c>
      <c r="Y185" s="16">
        <v>31011</v>
      </c>
      <c r="Z185" s="11"/>
      <c r="AA185" s="11"/>
      <c r="AB185" s="11"/>
      <c r="AC185" s="11"/>
      <c r="AD185" s="11"/>
    </row>
    <row r="186" spans="1:30" s="10" customFormat="1">
      <c r="A186" s="10">
        <v>181</v>
      </c>
      <c r="B186" s="14" t="s">
        <v>1028</v>
      </c>
      <c r="C186" s="10">
        <f t="shared" si="0"/>
        <v>46</v>
      </c>
      <c r="D186" s="10">
        <f t="shared" si="1"/>
        <v>0</v>
      </c>
      <c r="E186" s="10">
        <f t="shared" si="3"/>
        <v>30</v>
      </c>
      <c r="F186">
        <v>1</v>
      </c>
      <c r="G186">
        <v>200</v>
      </c>
      <c r="H186">
        <v>0</v>
      </c>
      <c r="I186" s="10">
        <f t="shared" si="2"/>
        <v>2</v>
      </c>
      <c r="J186">
        <v>13</v>
      </c>
      <c r="K186">
        <v>0</v>
      </c>
      <c r="L186" s="10">
        <v>77</v>
      </c>
      <c r="M186" s="10">
        <v>116</v>
      </c>
      <c r="N186">
        <v>23</v>
      </c>
      <c r="O186">
        <v>0</v>
      </c>
      <c r="P186">
        <v>154</v>
      </c>
      <c r="Q186">
        <v>232</v>
      </c>
      <c r="R186">
        <v>0</v>
      </c>
      <c r="S186">
        <v>0</v>
      </c>
      <c r="T186">
        <v>0</v>
      </c>
      <c r="U186">
        <v>0</v>
      </c>
      <c r="V186">
        <v>20181</v>
      </c>
      <c r="W186" s="14">
        <v>12032</v>
      </c>
      <c r="X186" s="17" t="s">
        <v>1152</v>
      </c>
      <c r="Y186" s="14">
        <v>31001</v>
      </c>
      <c r="Z186" s="11"/>
      <c r="AA186" s="11"/>
      <c r="AB186" s="11"/>
      <c r="AC186" s="11"/>
      <c r="AD186" s="11"/>
    </row>
    <row r="187" spans="1:30" s="10" customFormat="1">
      <c r="A187" s="10">
        <v>182</v>
      </c>
      <c r="B187" s="14" t="s">
        <v>1005</v>
      </c>
      <c r="C187" s="10">
        <f t="shared" si="0"/>
        <v>46</v>
      </c>
      <c r="D187" s="10">
        <f t="shared" si="1"/>
        <v>181</v>
      </c>
      <c r="E187" s="10">
        <f t="shared" si="3"/>
        <v>30</v>
      </c>
      <c r="F187">
        <v>1</v>
      </c>
      <c r="G187">
        <v>200</v>
      </c>
      <c r="H187">
        <v>0</v>
      </c>
      <c r="I187" s="10">
        <f t="shared" si="2"/>
        <v>3</v>
      </c>
      <c r="J187">
        <v>13</v>
      </c>
      <c r="K187">
        <v>0</v>
      </c>
      <c r="L187" s="10">
        <v>84</v>
      </c>
      <c r="M187" s="10">
        <v>125</v>
      </c>
      <c r="N187">
        <v>23</v>
      </c>
      <c r="O187">
        <v>0</v>
      </c>
      <c r="P187">
        <v>168</v>
      </c>
      <c r="Q187">
        <v>250</v>
      </c>
      <c r="R187">
        <v>0</v>
      </c>
      <c r="S187">
        <v>0</v>
      </c>
      <c r="T187">
        <v>0</v>
      </c>
      <c r="U187">
        <v>0</v>
      </c>
      <c r="V187">
        <v>20182</v>
      </c>
      <c r="W187" s="14">
        <v>12008</v>
      </c>
      <c r="X187" s="17" t="s">
        <v>1153</v>
      </c>
      <c r="Y187" s="14">
        <v>31001</v>
      </c>
      <c r="Z187" s="11"/>
      <c r="AA187" s="11"/>
      <c r="AB187" s="11"/>
      <c r="AC187" s="11"/>
      <c r="AD187" s="11"/>
    </row>
    <row r="188" spans="1:30" s="10" customFormat="1">
      <c r="A188" s="10">
        <v>183</v>
      </c>
      <c r="B188" s="14" t="s">
        <v>1008</v>
      </c>
      <c r="C188" s="10">
        <f t="shared" si="0"/>
        <v>46</v>
      </c>
      <c r="D188" s="10">
        <f t="shared" si="1"/>
        <v>182</v>
      </c>
      <c r="E188" s="10">
        <f t="shared" si="3"/>
        <v>30</v>
      </c>
      <c r="F188">
        <v>1</v>
      </c>
      <c r="G188">
        <v>200</v>
      </c>
      <c r="H188">
        <v>0</v>
      </c>
      <c r="I188" s="10">
        <f t="shared" si="2"/>
        <v>4</v>
      </c>
      <c r="J188">
        <v>13</v>
      </c>
      <c r="K188">
        <v>0</v>
      </c>
      <c r="L188" s="10">
        <v>90</v>
      </c>
      <c r="M188" s="10">
        <v>135</v>
      </c>
      <c r="N188">
        <v>23</v>
      </c>
      <c r="O188">
        <v>0</v>
      </c>
      <c r="P188">
        <v>180</v>
      </c>
      <c r="Q188">
        <v>270</v>
      </c>
      <c r="R188">
        <v>0</v>
      </c>
      <c r="S188">
        <v>0</v>
      </c>
      <c r="T188">
        <v>0</v>
      </c>
      <c r="U188">
        <v>0</v>
      </c>
      <c r="V188">
        <v>20183</v>
      </c>
      <c r="W188" s="14">
        <v>12009</v>
      </c>
      <c r="X188" s="17" t="s">
        <v>1154</v>
      </c>
      <c r="Y188" s="14">
        <v>31001</v>
      </c>
      <c r="Z188" s="11"/>
      <c r="AA188" s="11"/>
      <c r="AB188" s="11"/>
      <c r="AC188" s="11"/>
      <c r="AD188" s="11"/>
    </row>
    <row r="189" spans="1:30" s="10" customFormat="1">
      <c r="A189" s="10">
        <v>184</v>
      </c>
      <c r="B189" s="14" t="s">
        <v>1029</v>
      </c>
      <c r="C189" s="10">
        <f t="shared" si="0"/>
        <v>46</v>
      </c>
      <c r="D189" s="10">
        <f t="shared" si="1"/>
        <v>183</v>
      </c>
      <c r="E189" s="10">
        <f t="shared" si="3"/>
        <v>30</v>
      </c>
      <c r="F189">
        <v>1</v>
      </c>
      <c r="G189">
        <v>200</v>
      </c>
      <c r="H189">
        <v>0</v>
      </c>
      <c r="I189" s="10">
        <f t="shared" si="2"/>
        <v>5</v>
      </c>
      <c r="J189">
        <v>13</v>
      </c>
      <c r="K189">
        <v>0</v>
      </c>
      <c r="L189" s="10">
        <v>97</v>
      </c>
      <c r="M189" s="10">
        <v>145</v>
      </c>
      <c r="N189">
        <v>23</v>
      </c>
      <c r="O189">
        <v>0</v>
      </c>
      <c r="P189">
        <v>194</v>
      </c>
      <c r="Q189">
        <v>290</v>
      </c>
      <c r="R189">
        <v>0</v>
      </c>
      <c r="S189">
        <v>0</v>
      </c>
      <c r="T189">
        <v>0</v>
      </c>
      <c r="U189">
        <v>0</v>
      </c>
      <c r="V189">
        <v>20184</v>
      </c>
      <c r="W189" s="14">
        <v>12007</v>
      </c>
      <c r="X189" s="17" t="s">
        <v>1155</v>
      </c>
      <c r="Y189" s="14">
        <v>31001</v>
      </c>
      <c r="Z189" s="11"/>
      <c r="AA189" s="11"/>
      <c r="AB189" s="11"/>
      <c r="AC189" s="11"/>
      <c r="AD189" s="11"/>
    </row>
    <row r="190" spans="1:30" s="10" customFormat="1">
      <c r="A190" s="10">
        <v>185</v>
      </c>
      <c r="B190" s="15" t="s">
        <v>1030</v>
      </c>
      <c r="C190" s="10">
        <f t="shared" si="0"/>
        <v>47</v>
      </c>
      <c r="D190" s="10">
        <f t="shared" si="1"/>
        <v>0</v>
      </c>
      <c r="E190" s="10">
        <f t="shared" si="3"/>
        <v>30</v>
      </c>
      <c r="F190">
        <v>1</v>
      </c>
      <c r="G190">
        <v>200</v>
      </c>
      <c r="H190">
        <v>0</v>
      </c>
      <c r="I190" s="10">
        <f t="shared" si="2"/>
        <v>2</v>
      </c>
      <c r="J190">
        <v>13</v>
      </c>
      <c r="K190">
        <v>0</v>
      </c>
      <c r="L190" s="10">
        <v>77</v>
      </c>
      <c r="M190" s="10">
        <v>116</v>
      </c>
      <c r="N190">
        <v>23</v>
      </c>
      <c r="O190">
        <v>0</v>
      </c>
      <c r="P190">
        <v>154</v>
      </c>
      <c r="Q190">
        <v>232</v>
      </c>
      <c r="R190">
        <v>0</v>
      </c>
      <c r="S190">
        <v>0</v>
      </c>
      <c r="T190">
        <v>0</v>
      </c>
      <c r="U190">
        <v>0</v>
      </c>
      <c r="V190">
        <v>20185</v>
      </c>
      <c r="W190" s="15">
        <v>11017</v>
      </c>
      <c r="X190" s="18" t="s">
        <v>1108</v>
      </c>
      <c r="Y190" s="15">
        <v>31014</v>
      </c>
      <c r="Z190" s="11"/>
      <c r="AA190" s="11"/>
      <c r="AB190" s="11"/>
      <c r="AC190" s="11"/>
      <c r="AD190" s="11"/>
    </row>
    <row r="191" spans="1:30" s="10" customFormat="1">
      <c r="A191" s="10">
        <v>186</v>
      </c>
      <c r="B191" s="15" t="s">
        <v>1031</v>
      </c>
      <c r="C191" s="10">
        <f t="shared" si="0"/>
        <v>47</v>
      </c>
      <c r="D191" s="10">
        <f t="shared" si="1"/>
        <v>185</v>
      </c>
      <c r="E191" s="10">
        <f t="shared" si="3"/>
        <v>30</v>
      </c>
      <c r="F191">
        <v>1</v>
      </c>
      <c r="G191">
        <v>200</v>
      </c>
      <c r="H191">
        <v>0</v>
      </c>
      <c r="I191" s="10">
        <f t="shared" si="2"/>
        <v>3</v>
      </c>
      <c r="J191">
        <v>13</v>
      </c>
      <c r="K191">
        <v>0</v>
      </c>
      <c r="L191" s="10">
        <v>84</v>
      </c>
      <c r="M191" s="10">
        <v>125</v>
      </c>
      <c r="N191">
        <v>23</v>
      </c>
      <c r="O191">
        <v>0</v>
      </c>
      <c r="P191">
        <v>168</v>
      </c>
      <c r="Q191">
        <v>250</v>
      </c>
      <c r="R191">
        <v>0</v>
      </c>
      <c r="S191">
        <v>0</v>
      </c>
      <c r="T191">
        <v>0</v>
      </c>
      <c r="U191">
        <v>0</v>
      </c>
      <c r="V191">
        <v>20186</v>
      </c>
      <c r="W191" s="15">
        <v>12005</v>
      </c>
      <c r="X191" s="18" t="s">
        <v>1156</v>
      </c>
      <c r="Y191" s="15">
        <v>31014</v>
      </c>
      <c r="Z191" s="11"/>
      <c r="AA191" s="11"/>
      <c r="AB191" s="11"/>
      <c r="AC191" s="11"/>
      <c r="AD191" s="11"/>
    </row>
    <row r="192" spans="1:30" s="10" customFormat="1">
      <c r="A192" s="10">
        <v>187</v>
      </c>
      <c r="B192" s="15" t="s">
        <v>1013</v>
      </c>
      <c r="C192" s="10">
        <f t="shared" si="0"/>
        <v>47</v>
      </c>
      <c r="D192" s="10">
        <f t="shared" si="1"/>
        <v>186</v>
      </c>
      <c r="E192" s="10">
        <f t="shared" si="3"/>
        <v>30</v>
      </c>
      <c r="F192">
        <v>1</v>
      </c>
      <c r="G192">
        <v>200</v>
      </c>
      <c r="H192">
        <v>0</v>
      </c>
      <c r="I192" s="10">
        <f t="shared" si="2"/>
        <v>4</v>
      </c>
      <c r="J192">
        <v>13</v>
      </c>
      <c r="K192">
        <v>0</v>
      </c>
      <c r="L192" s="10">
        <v>90</v>
      </c>
      <c r="M192" s="10">
        <v>135</v>
      </c>
      <c r="N192">
        <v>23</v>
      </c>
      <c r="O192">
        <v>0</v>
      </c>
      <c r="P192">
        <v>180</v>
      </c>
      <c r="Q192">
        <v>270</v>
      </c>
      <c r="R192">
        <v>0</v>
      </c>
      <c r="S192">
        <v>0</v>
      </c>
      <c r="T192">
        <v>0</v>
      </c>
      <c r="U192">
        <v>0</v>
      </c>
      <c r="V192">
        <v>20187</v>
      </c>
      <c r="W192" s="15">
        <v>11002</v>
      </c>
      <c r="X192" s="18" t="s">
        <v>1157</v>
      </c>
      <c r="Y192" s="15">
        <v>31014</v>
      </c>
      <c r="Z192" s="11"/>
      <c r="AA192" s="11"/>
      <c r="AB192" s="11"/>
      <c r="AC192" s="11"/>
      <c r="AD192" s="11"/>
    </row>
    <row r="193" spans="1:30" s="10" customFormat="1">
      <c r="A193" s="10">
        <v>188</v>
      </c>
      <c r="B193" s="15" t="s">
        <v>1032</v>
      </c>
      <c r="C193" s="10">
        <f t="shared" si="0"/>
        <v>47</v>
      </c>
      <c r="D193" s="10">
        <f t="shared" si="1"/>
        <v>187</v>
      </c>
      <c r="E193" s="10">
        <f t="shared" si="3"/>
        <v>30</v>
      </c>
      <c r="F193">
        <v>1</v>
      </c>
      <c r="G193">
        <v>200</v>
      </c>
      <c r="H193">
        <v>0</v>
      </c>
      <c r="I193" s="10">
        <f t="shared" si="2"/>
        <v>5</v>
      </c>
      <c r="J193">
        <v>13</v>
      </c>
      <c r="K193">
        <v>0</v>
      </c>
      <c r="L193" s="10">
        <v>97</v>
      </c>
      <c r="M193" s="10">
        <v>145</v>
      </c>
      <c r="N193">
        <v>23</v>
      </c>
      <c r="O193">
        <v>0</v>
      </c>
      <c r="P193">
        <v>194</v>
      </c>
      <c r="Q193">
        <v>290</v>
      </c>
      <c r="R193">
        <v>0</v>
      </c>
      <c r="S193">
        <v>0</v>
      </c>
      <c r="T193">
        <v>0</v>
      </c>
      <c r="U193">
        <v>0</v>
      </c>
      <c r="V193">
        <v>20188</v>
      </c>
      <c r="W193" s="15">
        <v>11016</v>
      </c>
      <c r="X193" s="18" t="s">
        <v>1109</v>
      </c>
      <c r="Y193" s="15">
        <v>31014</v>
      </c>
      <c r="Z193" s="11"/>
      <c r="AA193" s="11"/>
      <c r="AB193" s="11"/>
      <c r="AC193" s="11"/>
      <c r="AD193" s="11"/>
    </row>
    <row r="194" spans="1:30" s="10" customFormat="1">
      <c r="A194" s="10">
        <v>189</v>
      </c>
      <c r="B194" s="16" t="s">
        <v>1033</v>
      </c>
      <c r="C194" s="10">
        <f t="shared" si="0"/>
        <v>48</v>
      </c>
      <c r="D194" s="10">
        <f t="shared" si="1"/>
        <v>0</v>
      </c>
      <c r="E194" s="10">
        <f t="shared" si="3"/>
        <v>30</v>
      </c>
      <c r="F194">
        <v>1</v>
      </c>
      <c r="G194">
        <v>200</v>
      </c>
      <c r="H194">
        <v>0</v>
      </c>
      <c r="I194" s="10">
        <f t="shared" si="2"/>
        <v>2</v>
      </c>
      <c r="J194">
        <v>13</v>
      </c>
      <c r="K194">
        <v>0</v>
      </c>
      <c r="L194" s="10">
        <v>77</v>
      </c>
      <c r="M194" s="10">
        <v>116</v>
      </c>
      <c r="N194">
        <v>23</v>
      </c>
      <c r="O194">
        <v>0</v>
      </c>
      <c r="P194">
        <v>154</v>
      </c>
      <c r="Q194">
        <v>232</v>
      </c>
      <c r="R194">
        <v>0</v>
      </c>
      <c r="S194">
        <v>0</v>
      </c>
      <c r="T194">
        <v>0</v>
      </c>
      <c r="U194">
        <v>0</v>
      </c>
      <c r="V194">
        <v>20189</v>
      </c>
      <c r="W194" s="16">
        <v>13034</v>
      </c>
      <c r="X194" s="19" t="s">
        <v>1158</v>
      </c>
      <c r="Y194" s="16">
        <v>31008</v>
      </c>
      <c r="Z194" s="11"/>
      <c r="AA194" s="11"/>
      <c r="AB194" s="11"/>
      <c r="AC194" s="11"/>
      <c r="AD194" s="11"/>
    </row>
    <row r="195" spans="1:30" s="10" customFormat="1">
      <c r="A195" s="10">
        <v>190</v>
      </c>
      <c r="B195" s="16" t="s">
        <v>96</v>
      </c>
      <c r="C195" s="10">
        <f t="shared" si="0"/>
        <v>48</v>
      </c>
      <c r="D195" s="10">
        <f t="shared" si="1"/>
        <v>189</v>
      </c>
      <c r="E195" s="10">
        <f t="shared" si="3"/>
        <v>30</v>
      </c>
      <c r="F195">
        <v>1</v>
      </c>
      <c r="G195">
        <v>200</v>
      </c>
      <c r="H195">
        <v>0</v>
      </c>
      <c r="I195" s="10">
        <f t="shared" si="2"/>
        <v>3</v>
      </c>
      <c r="J195">
        <v>13</v>
      </c>
      <c r="K195">
        <v>0</v>
      </c>
      <c r="L195" s="10">
        <v>84</v>
      </c>
      <c r="M195" s="10">
        <v>125</v>
      </c>
      <c r="N195">
        <v>23</v>
      </c>
      <c r="O195">
        <v>0</v>
      </c>
      <c r="P195">
        <v>168</v>
      </c>
      <c r="Q195">
        <v>250</v>
      </c>
      <c r="R195">
        <v>0</v>
      </c>
      <c r="S195">
        <v>0</v>
      </c>
      <c r="T195">
        <v>0</v>
      </c>
      <c r="U195">
        <v>0</v>
      </c>
      <c r="V195">
        <v>20190</v>
      </c>
      <c r="W195" s="16">
        <v>14006</v>
      </c>
      <c r="X195" s="19" t="s">
        <v>1110</v>
      </c>
      <c r="Y195" s="16">
        <v>31008</v>
      </c>
      <c r="Z195" s="11"/>
      <c r="AA195" s="11"/>
      <c r="AB195" s="11"/>
      <c r="AC195" s="11"/>
      <c r="AD195" s="11"/>
    </row>
    <row r="196" spans="1:30" s="10" customFormat="1">
      <c r="A196" s="10">
        <v>191</v>
      </c>
      <c r="B196" s="16" t="s">
        <v>1013</v>
      </c>
      <c r="C196" s="10">
        <f t="shared" si="0"/>
        <v>48</v>
      </c>
      <c r="D196" s="10">
        <f t="shared" si="1"/>
        <v>190</v>
      </c>
      <c r="E196" s="10">
        <f t="shared" si="3"/>
        <v>30</v>
      </c>
      <c r="F196">
        <v>1</v>
      </c>
      <c r="G196">
        <v>200</v>
      </c>
      <c r="H196">
        <v>0</v>
      </c>
      <c r="I196" s="10">
        <f t="shared" si="2"/>
        <v>4</v>
      </c>
      <c r="J196">
        <v>13</v>
      </c>
      <c r="K196">
        <v>0</v>
      </c>
      <c r="L196" s="10">
        <v>90</v>
      </c>
      <c r="M196" s="10">
        <v>135</v>
      </c>
      <c r="N196">
        <v>23</v>
      </c>
      <c r="O196">
        <v>0</v>
      </c>
      <c r="P196">
        <v>180</v>
      </c>
      <c r="Q196">
        <v>270</v>
      </c>
      <c r="R196">
        <v>0</v>
      </c>
      <c r="S196">
        <v>0</v>
      </c>
      <c r="T196">
        <v>0</v>
      </c>
      <c r="U196">
        <v>0</v>
      </c>
      <c r="V196">
        <v>20191</v>
      </c>
      <c r="W196" s="16">
        <v>11002</v>
      </c>
      <c r="X196" s="19" t="s">
        <v>1159</v>
      </c>
      <c r="Y196" s="16">
        <v>31008</v>
      </c>
      <c r="Z196" s="11"/>
      <c r="AA196" s="11"/>
      <c r="AB196" s="11"/>
      <c r="AC196" s="11"/>
      <c r="AD196" s="11"/>
    </row>
    <row r="197" spans="1:30" s="10" customFormat="1">
      <c r="A197" s="10">
        <v>192</v>
      </c>
      <c r="B197" s="16" t="s">
        <v>1011</v>
      </c>
      <c r="C197" s="10">
        <f t="shared" si="0"/>
        <v>48</v>
      </c>
      <c r="D197" s="10">
        <f t="shared" si="1"/>
        <v>191</v>
      </c>
      <c r="E197" s="10">
        <f t="shared" si="3"/>
        <v>30</v>
      </c>
      <c r="F197">
        <v>1</v>
      </c>
      <c r="G197">
        <v>200</v>
      </c>
      <c r="H197">
        <v>0</v>
      </c>
      <c r="I197" s="10">
        <f t="shared" si="2"/>
        <v>5</v>
      </c>
      <c r="J197">
        <v>13</v>
      </c>
      <c r="K197">
        <v>0</v>
      </c>
      <c r="L197" s="10">
        <v>97</v>
      </c>
      <c r="M197" s="10">
        <v>145</v>
      </c>
      <c r="N197">
        <v>23</v>
      </c>
      <c r="O197">
        <v>0</v>
      </c>
      <c r="P197">
        <v>194</v>
      </c>
      <c r="Q197">
        <v>290</v>
      </c>
      <c r="R197">
        <v>0</v>
      </c>
      <c r="S197">
        <v>0</v>
      </c>
      <c r="T197">
        <v>0</v>
      </c>
      <c r="U197">
        <v>0</v>
      </c>
      <c r="V197">
        <v>20192</v>
      </c>
      <c r="W197" s="16">
        <v>11013</v>
      </c>
      <c r="X197" s="19" t="s">
        <v>1160</v>
      </c>
      <c r="Y197" s="16">
        <v>31008</v>
      </c>
      <c r="Z197" s="11"/>
      <c r="AA197" s="11"/>
      <c r="AB197" s="11"/>
      <c r="AC197" s="11"/>
      <c r="AD197" s="11"/>
    </row>
    <row r="198" spans="1:30" s="10" customFormat="1">
      <c r="A198" s="10">
        <v>193</v>
      </c>
      <c r="B198" s="14" t="s">
        <v>1034</v>
      </c>
      <c r="C198" s="10">
        <f t="shared" si="0"/>
        <v>49</v>
      </c>
      <c r="D198" s="10">
        <f t="shared" si="1"/>
        <v>0</v>
      </c>
      <c r="E198" s="10">
        <f t="shared" si="3"/>
        <v>30</v>
      </c>
      <c r="F198">
        <v>1</v>
      </c>
      <c r="G198">
        <v>200</v>
      </c>
      <c r="H198">
        <v>0</v>
      </c>
      <c r="I198" s="10">
        <f t="shared" si="2"/>
        <v>2</v>
      </c>
      <c r="J198">
        <v>13</v>
      </c>
      <c r="K198">
        <v>0</v>
      </c>
      <c r="L198" s="10">
        <v>82</v>
      </c>
      <c r="M198" s="10">
        <v>123</v>
      </c>
      <c r="N198">
        <v>23</v>
      </c>
      <c r="O198">
        <v>0</v>
      </c>
      <c r="P198">
        <v>164</v>
      </c>
      <c r="Q198">
        <v>246</v>
      </c>
      <c r="R198">
        <v>0</v>
      </c>
      <c r="S198">
        <v>0</v>
      </c>
      <c r="T198">
        <v>0</v>
      </c>
      <c r="U198">
        <v>0</v>
      </c>
      <c r="V198">
        <v>20193</v>
      </c>
      <c r="W198" s="14">
        <v>12032</v>
      </c>
      <c r="X198" s="17" t="s">
        <v>1111</v>
      </c>
      <c r="Y198" s="14">
        <v>31011</v>
      </c>
      <c r="Z198" s="11"/>
      <c r="AA198" s="11"/>
      <c r="AB198" s="11"/>
      <c r="AC198" s="11"/>
      <c r="AD198" s="11"/>
    </row>
    <row r="199" spans="1:30" s="10" customFormat="1">
      <c r="A199" s="10">
        <v>194</v>
      </c>
      <c r="B199" s="14" t="s">
        <v>1035</v>
      </c>
      <c r="C199" s="10">
        <f t="shared" si="0"/>
        <v>49</v>
      </c>
      <c r="D199" s="10">
        <f t="shared" si="1"/>
        <v>193</v>
      </c>
      <c r="E199" s="10">
        <f t="shared" si="3"/>
        <v>30</v>
      </c>
      <c r="F199">
        <v>1</v>
      </c>
      <c r="G199">
        <v>200</v>
      </c>
      <c r="H199">
        <v>0</v>
      </c>
      <c r="I199" s="10">
        <f t="shared" si="2"/>
        <v>3</v>
      </c>
      <c r="J199">
        <v>13</v>
      </c>
      <c r="K199">
        <v>0</v>
      </c>
      <c r="L199" s="10">
        <v>89</v>
      </c>
      <c r="M199" s="10">
        <v>133</v>
      </c>
      <c r="N199">
        <v>23</v>
      </c>
      <c r="O199">
        <v>0</v>
      </c>
      <c r="P199">
        <v>178</v>
      </c>
      <c r="Q199">
        <v>266</v>
      </c>
      <c r="R199">
        <v>0</v>
      </c>
      <c r="S199">
        <v>0</v>
      </c>
      <c r="T199">
        <v>0</v>
      </c>
      <c r="U199">
        <v>0</v>
      </c>
      <c r="V199">
        <v>20194</v>
      </c>
      <c r="W199" s="14">
        <v>12025</v>
      </c>
      <c r="X199" s="17" t="s">
        <v>1161</v>
      </c>
      <c r="Y199" s="14">
        <v>31011</v>
      </c>
      <c r="Z199" s="11"/>
      <c r="AA199" s="11"/>
      <c r="AB199" s="11"/>
      <c r="AC199" s="11"/>
      <c r="AD199" s="11"/>
    </row>
    <row r="200" spans="1:30" s="10" customFormat="1">
      <c r="A200" s="10">
        <v>195</v>
      </c>
      <c r="B200" s="14" t="s">
        <v>1005</v>
      </c>
      <c r="C200" s="10">
        <f t="shared" si="0"/>
        <v>49</v>
      </c>
      <c r="D200" s="10">
        <f t="shared" si="1"/>
        <v>194</v>
      </c>
      <c r="E200" s="10">
        <f t="shared" si="3"/>
        <v>30</v>
      </c>
      <c r="F200">
        <v>1</v>
      </c>
      <c r="G200">
        <v>200</v>
      </c>
      <c r="H200">
        <v>0</v>
      </c>
      <c r="I200" s="10">
        <f t="shared" si="2"/>
        <v>4</v>
      </c>
      <c r="J200">
        <v>13</v>
      </c>
      <c r="K200">
        <v>0</v>
      </c>
      <c r="L200" s="10">
        <v>96</v>
      </c>
      <c r="M200" s="10">
        <v>143</v>
      </c>
      <c r="N200">
        <v>23</v>
      </c>
      <c r="O200">
        <v>0</v>
      </c>
      <c r="P200">
        <v>192</v>
      </c>
      <c r="Q200">
        <v>286</v>
      </c>
      <c r="R200">
        <v>0</v>
      </c>
      <c r="S200">
        <v>0</v>
      </c>
      <c r="T200">
        <v>0</v>
      </c>
      <c r="U200">
        <v>0</v>
      </c>
      <c r="V200">
        <v>20195</v>
      </c>
      <c r="W200" s="14">
        <v>12008</v>
      </c>
      <c r="X200" s="17" t="s">
        <v>1162</v>
      </c>
      <c r="Y200" s="14">
        <v>31011</v>
      </c>
      <c r="Z200" s="11"/>
      <c r="AA200" s="11"/>
      <c r="AB200" s="11"/>
      <c r="AC200" s="11"/>
      <c r="AD200" s="11"/>
    </row>
    <row r="201" spans="1:30" s="10" customFormat="1">
      <c r="A201" s="10">
        <v>196</v>
      </c>
      <c r="B201" s="14" t="s">
        <v>1036</v>
      </c>
      <c r="C201" s="10">
        <f t="shared" si="0"/>
        <v>49</v>
      </c>
      <c r="D201" s="10">
        <f t="shared" si="1"/>
        <v>195</v>
      </c>
      <c r="E201" s="10">
        <f t="shared" si="3"/>
        <v>30</v>
      </c>
      <c r="F201">
        <v>1</v>
      </c>
      <c r="G201">
        <v>200</v>
      </c>
      <c r="H201">
        <v>0</v>
      </c>
      <c r="I201" s="10">
        <f t="shared" si="2"/>
        <v>5</v>
      </c>
      <c r="J201">
        <v>13</v>
      </c>
      <c r="K201">
        <v>0</v>
      </c>
      <c r="L201" s="10">
        <v>102</v>
      </c>
      <c r="M201" s="10">
        <v>153</v>
      </c>
      <c r="N201">
        <v>23</v>
      </c>
      <c r="O201">
        <v>0</v>
      </c>
      <c r="P201">
        <v>204</v>
      </c>
      <c r="Q201">
        <v>306</v>
      </c>
      <c r="R201">
        <v>0</v>
      </c>
      <c r="S201">
        <v>0</v>
      </c>
      <c r="T201">
        <v>0</v>
      </c>
      <c r="U201">
        <v>0</v>
      </c>
      <c r="V201">
        <v>20196</v>
      </c>
      <c r="W201" s="14">
        <v>11034</v>
      </c>
      <c r="X201" s="17" t="s">
        <v>1112</v>
      </c>
      <c r="Y201" s="14">
        <v>31011</v>
      </c>
      <c r="Z201" s="11"/>
      <c r="AA201" s="11"/>
      <c r="AB201" s="11"/>
      <c r="AC201" s="11"/>
      <c r="AD201" s="11"/>
    </row>
    <row r="202" spans="1:30" s="10" customFormat="1">
      <c r="A202" s="10">
        <v>197</v>
      </c>
      <c r="B202" s="15" t="s">
        <v>1037</v>
      </c>
      <c r="C202" s="10">
        <f t="shared" si="0"/>
        <v>50</v>
      </c>
      <c r="D202" s="10">
        <f t="shared" si="1"/>
        <v>0</v>
      </c>
      <c r="E202" s="10">
        <f t="shared" si="3"/>
        <v>30</v>
      </c>
      <c r="F202">
        <v>1</v>
      </c>
      <c r="G202">
        <v>200</v>
      </c>
      <c r="H202">
        <v>0</v>
      </c>
      <c r="I202" s="10">
        <f t="shared" si="2"/>
        <v>2</v>
      </c>
      <c r="J202">
        <v>13</v>
      </c>
      <c r="K202">
        <v>0</v>
      </c>
      <c r="L202" s="10">
        <v>82</v>
      </c>
      <c r="M202" s="10">
        <v>123</v>
      </c>
      <c r="N202">
        <v>23</v>
      </c>
      <c r="O202">
        <v>0</v>
      </c>
      <c r="P202">
        <v>164</v>
      </c>
      <c r="Q202">
        <v>246</v>
      </c>
      <c r="R202">
        <v>0</v>
      </c>
      <c r="S202">
        <v>0</v>
      </c>
      <c r="T202">
        <v>0</v>
      </c>
      <c r="U202">
        <v>0</v>
      </c>
      <c r="V202">
        <v>20197</v>
      </c>
      <c r="W202" s="15">
        <v>12012</v>
      </c>
      <c r="X202" s="18" t="s">
        <v>1113</v>
      </c>
      <c r="Y202" s="15">
        <v>31003</v>
      </c>
      <c r="Z202" s="11"/>
      <c r="AA202" s="11"/>
      <c r="AB202" s="11"/>
      <c r="AC202" s="11"/>
      <c r="AD202" s="11"/>
    </row>
    <row r="203" spans="1:30" s="10" customFormat="1">
      <c r="A203" s="10">
        <v>198</v>
      </c>
      <c r="B203" s="15" t="s">
        <v>1038</v>
      </c>
      <c r="C203" s="10">
        <f t="shared" ref="C203:C257" si="4">C199+1</f>
        <v>50</v>
      </c>
      <c r="D203" s="10">
        <f t="shared" ref="D203:D257" si="5">IF(D199=0,0,D199+4)</f>
        <v>197</v>
      </c>
      <c r="E203" s="10">
        <f t="shared" si="3"/>
        <v>30</v>
      </c>
      <c r="F203">
        <v>1</v>
      </c>
      <c r="G203">
        <v>200</v>
      </c>
      <c r="H203">
        <v>0</v>
      </c>
      <c r="I203" s="10">
        <f t="shared" ref="I203:I257" si="6">I199</f>
        <v>3</v>
      </c>
      <c r="J203">
        <v>13</v>
      </c>
      <c r="K203">
        <v>0</v>
      </c>
      <c r="L203" s="10">
        <v>89</v>
      </c>
      <c r="M203" s="10">
        <v>133</v>
      </c>
      <c r="N203">
        <v>23</v>
      </c>
      <c r="O203">
        <v>0</v>
      </c>
      <c r="P203">
        <v>178</v>
      </c>
      <c r="Q203">
        <v>266</v>
      </c>
      <c r="R203">
        <v>0</v>
      </c>
      <c r="S203">
        <v>0</v>
      </c>
      <c r="T203">
        <v>0</v>
      </c>
      <c r="U203">
        <v>0</v>
      </c>
      <c r="V203">
        <v>20198</v>
      </c>
      <c r="W203" s="15">
        <v>11029</v>
      </c>
      <c r="X203" s="18" t="s">
        <v>1163</v>
      </c>
      <c r="Y203" s="15">
        <v>31003</v>
      </c>
      <c r="Z203" s="11"/>
      <c r="AA203" s="11"/>
      <c r="AB203" s="11"/>
      <c r="AC203" s="11"/>
      <c r="AD203" s="11"/>
    </row>
    <row r="204" spans="1:30" s="10" customFormat="1">
      <c r="A204" s="10">
        <v>199</v>
      </c>
      <c r="B204" s="15" t="s">
        <v>1039</v>
      </c>
      <c r="C204" s="10">
        <f t="shared" si="4"/>
        <v>50</v>
      </c>
      <c r="D204" s="10">
        <f t="shared" si="5"/>
        <v>198</v>
      </c>
      <c r="E204" s="10">
        <f t="shared" si="3"/>
        <v>30</v>
      </c>
      <c r="F204">
        <v>1</v>
      </c>
      <c r="G204">
        <v>200</v>
      </c>
      <c r="H204">
        <v>0</v>
      </c>
      <c r="I204" s="10">
        <f t="shared" si="6"/>
        <v>4</v>
      </c>
      <c r="J204">
        <v>13</v>
      </c>
      <c r="K204">
        <v>0</v>
      </c>
      <c r="L204" s="10">
        <v>96</v>
      </c>
      <c r="M204" s="10">
        <v>143</v>
      </c>
      <c r="N204">
        <v>23</v>
      </c>
      <c r="O204">
        <v>0</v>
      </c>
      <c r="P204">
        <v>192</v>
      </c>
      <c r="Q204">
        <v>286</v>
      </c>
      <c r="R204">
        <v>0</v>
      </c>
      <c r="S204">
        <v>0</v>
      </c>
      <c r="T204">
        <v>0</v>
      </c>
      <c r="U204">
        <v>0</v>
      </c>
      <c r="V204">
        <v>20199</v>
      </c>
      <c r="W204" s="15">
        <v>12001</v>
      </c>
      <c r="X204" s="18" t="s">
        <v>1114</v>
      </c>
      <c r="Y204" s="15">
        <v>31003</v>
      </c>
      <c r="Z204" s="11"/>
      <c r="AA204" s="11"/>
      <c r="AB204" s="11"/>
      <c r="AC204" s="11"/>
      <c r="AD204" s="11"/>
    </row>
    <row r="205" spans="1:30" s="10" customFormat="1">
      <c r="A205" s="10">
        <v>200</v>
      </c>
      <c r="B205" s="15" t="s">
        <v>1028</v>
      </c>
      <c r="C205" s="10">
        <f t="shared" si="4"/>
        <v>50</v>
      </c>
      <c r="D205" s="10">
        <f t="shared" si="5"/>
        <v>199</v>
      </c>
      <c r="E205" s="10">
        <f t="shared" si="3"/>
        <v>30</v>
      </c>
      <c r="F205">
        <v>1</v>
      </c>
      <c r="G205">
        <v>200</v>
      </c>
      <c r="H205">
        <v>0</v>
      </c>
      <c r="I205" s="10">
        <f t="shared" si="6"/>
        <v>5</v>
      </c>
      <c r="J205">
        <v>13</v>
      </c>
      <c r="K205">
        <v>0</v>
      </c>
      <c r="L205" s="10">
        <v>102</v>
      </c>
      <c r="M205" s="10">
        <v>153</v>
      </c>
      <c r="N205">
        <v>23</v>
      </c>
      <c r="O205">
        <v>0</v>
      </c>
      <c r="P205">
        <v>204</v>
      </c>
      <c r="Q205">
        <v>306</v>
      </c>
      <c r="R205">
        <v>0</v>
      </c>
      <c r="S205">
        <v>0</v>
      </c>
      <c r="T205">
        <v>0</v>
      </c>
      <c r="U205">
        <v>0</v>
      </c>
      <c r="V205">
        <v>20200</v>
      </c>
      <c r="W205" s="15">
        <v>12032</v>
      </c>
      <c r="X205" s="18" t="s">
        <v>1115</v>
      </c>
      <c r="Y205" s="15">
        <v>31003</v>
      </c>
      <c r="Z205" s="11"/>
      <c r="AA205" s="11"/>
      <c r="AB205" s="11"/>
      <c r="AC205" s="11"/>
      <c r="AD205" s="11"/>
    </row>
    <row r="206" spans="1:30" s="10" customFormat="1">
      <c r="A206" s="10">
        <v>201</v>
      </c>
      <c r="B206" s="16" t="s">
        <v>1040</v>
      </c>
      <c r="C206" s="10">
        <f t="shared" si="4"/>
        <v>51</v>
      </c>
      <c r="D206" s="10">
        <f t="shared" si="5"/>
        <v>0</v>
      </c>
      <c r="E206" s="10">
        <f t="shared" si="3"/>
        <v>30</v>
      </c>
      <c r="F206">
        <v>1</v>
      </c>
      <c r="G206">
        <v>200</v>
      </c>
      <c r="H206">
        <v>0</v>
      </c>
      <c r="I206" s="10">
        <f t="shared" si="6"/>
        <v>2</v>
      </c>
      <c r="J206">
        <v>13</v>
      </c>
      <c r="K206">
        <v>0</v>
      </c>
      <c r="L206" s="10">
        <v>82</v>
      </c>
      <c r="M206" s="10">
        <v>123</v>
      </c>
      <c r="N206">
        <v>23</v>
      </c>
      <c r="O206">
        <v>0</v>
      </c>
      <c r="P206">
        <v>164</v>
      </c>
      <c r="Q206">
        <v>246</v>
      </c>
      <c r="R206">
        <v>0</v>
      </c>
      <c r="S206">
        <v>0</v>
      </c>
      <c r="T206">
        <v>0</v>
      </c>
      <c r="U206">
        <v>0</v>
      </c>
      <c r="V206">
        <v>20201</v>
      </c>
      <c r="W206" s="16">
        <v>12026</v>
      </c>
      <c r="X206" s="19" t="s">
        <v>1164</v>
      </c>
      <c r="Y206" s="16">
        <v>31014</v>
      </c>
      <c r="Z206" s="11"/>
      <c r="AA206" s="11"/>
      <c r="AB206" s="11"/>
      <c r="AC206" s="11"/>
      <c r="AD206" s="11"/>
    </row>
    <row r="207" spans="1:30" s="10" customFormat="1">
      <c r="A207" s="10">
        <v>202</v>
      </c>
      <c r="B207" s="16" t="s">
        <v>1041</v>
      </c>
      <c r="C207" s="10">
        <f t="shared" si="4"/>
        <v>51</v>
      </c>
      <c r="D207" s="10">
        <f t="shared" si="5"/>
        <v>201</v>
      </c>
      <c r="E207" s="10">
        <f t="shared" si="3"/>
        <v>30</v>
      </c>
      <c r="F207">
        <v>1</v>
      </c>
      <c r="G207">
        <v>200</v>
      </c>
      <c r="H207">
        <v>0</v>
      </c>
      <c r="I207" s="10">
        <f t="shared" si="6"/>
        <v>3</v>
      </c>
      <c r="J207">
        <v>13</v>
      </c>
      <c r="K207">
        <v>0</v>
      </c>
      <c r="L207" s="10">
        <v>89</v>
      </c>
      <c r="M207" s="10">
        <v>133</v>
      </c>
      <c r="N207">
        <v>23</v>
      </c>
      <c r="O207">
        <v>0</v>
      </c>
      <c r="P207">
        <v>178</v>
      </c>
      <c r="Q207">
        <v>266</v>
      </c>
      <c r="R207">
        <v>0</v>
      </c>
      <c r="S207">
        <v>0</v>
      </c>
      <c r="T207">
        <v>0</v>
      </c>
      <c r="U207">
        <v>0</v>
      </c>
      <c r="V207">
        <v>20202</v>
      </c>
      <c r="W207" s="16">
        <v>11005</v>
      </c>
      <c r="X207" s="19" t="s">
        <v>1165</v>
      </c>
      <c r="Y207" s="16">
        <v>31014</v>
      </c>
      <c r="Z207" s="11"/>
      <c r="AA207" s="11"/>
      <c r="AB207" s="11"/>
      <c r="AC207" s="11"/>
      <c r="AD207" s="11"/>
    </row>
    <row r="208" spans="1:30" s="10" customFormat="1">
      <c r="A208" s="10">
        <v>203</v>
      </c>
      <c r="B208" s="16" t="s">
        <v>96</v>
      </c>
      <c r="C208" s="10">
        <f t="shared" si="4"/>
        <v>51</v>
      </c>
      <c r="D208" s="10">
        <f t="shared" si="5"/>
        <v>202</v>
      </c>
      <c r="E208" s="10">
        <f t="shared" si="3"/>
        <v>30</v>
      </c>
      <c r="F208">
        <v>1</v>
      </c>
      <c r="G208">
        <v>200</v>
      </c>
      <c r="H208">
        <v>0</v>
      </c>
      <c r="I208" s="10">
        <f t="shared" si="6"/>
        <v>4</v>
      </c>
      <c r="J208">
        <v>13</v>
      </c>
      <c r="K208">
        <v>0</v>
      </c>
      <c r="L208" s="10">
        <v>96</v>
      </c>
      <c r="M208" s="10">
        <v>143</v>
      </c>
      <c r="N208">
        <v>23</v>
      </c>
      <c r="O208">
        <v>0</v>
      </c>
      <c r="P208">
        <v>192</v>
      </c>
      <c r="Q208">
        <v>286</v>
      </c>
      <c r="R208">
        <v>0</v>
      </c>
      <c r="S208">
        <v>0</v>
      </c>
      <c r="T208">
        <v>0</v>
      </c>
      <c r="U208">
        <v>0</v>
      </c>
      <c r="V208">
        <v>20203</v>
      </c>
      <c r="W208" s="16">
        <v>14006</v>
      </c>
      <c r="X208" s="19" t="s">
        <v>1166</v>
      </c>
      <c r="Y208" s="16">
        <v>31014</v>
      </c>
      <c r="Z208" s="11"/>
      <c r="AA208" s="11"/>
      <c r="AB208" s="11"/>
      <c r="AC208" s="11"/>
      <c r="AD208" s="11"/>
    </row>
    <row r="209" spans="1:30" s="10" customFormat="1">
      <c r="A209" s="10">
        <v>204</v>
      </c>
      <c r="B209" s="16" t="s">
        <v>1042</v>
      </c>
      <c r="C209" s="10">
        <f t="shared" si="4"/>
        <v>51</v>
      </c>
      <c r="D209" s="10">
        <f t="shared" si="5"/>
        <v>203</v>
      </c>
      <c r="E209" s="10">
        <f t="shared" si="3"/>
        <v>30</v>
      </c>
      <c r="F209">
        <v>1</v>
      </c>
      <c r="G209">
        <v>200</v>
      </c>
      <c r="H209">
        <v>0</v>
      </c>
      <c r="I209" s="10">
        <f t="shared" si="6"/>
        <v>5</v>
      </c>
      <c r="J209">
        <v>13</v>
      </c>
      <c r="K209">
        <v>0</v>
      </c>
      <c r="L209" s="10">
        <v>102</v>
      </c>
      <c r="M209" s="10">
        <v>153</v>
      </c>
      <c r="N209">
        <v>23</v>
      </c>
      <c r="O209">
        <v>0</v>
      </c>
      <c r="P209">
        <v>204</v>
      </c>
      <c r="Q209">
        <v>306</v>
      </c>
      <c r="R209">
        <v>0</v>
      </c>
      <c r="S209">
        <v>0</v>
      </c>
      <c r="T209">
        <v>0</v>
      </c>
      <c r="U209">
        <v>0</v>
      </c>
      <c r="V209">
        <v>20204</v>
      </c>
      <c r="W209" s="16">
        <v>11012</v>
      </c>
      <c r="X209" s="19" t="s">
        <v>1116</v>
      </c>
      <c r="Y209" s="16">
        <v>31014</v>
      </c>
      <c r="Z209" s="11"/>
      <c r="AA209" s="11"/>
      <c r="AB209" s="11"/>
      <c r="AC209" s="11"/>
      <c r="AD209" s="11"/>
    </row>
    <row r="210" spans="1:30" s="10" customFormat="1">
      <c r="A210" s="10">
        <v>205</v>
      </c>
      <c r="B210" s="14" t="s">
        <v>1013</v>
      </c>
      <c r="C210" s="10">
        <f t="shared" si="4"/>
        <v>52</v>
      </c>
      <c r="D210" s="10">
        <f t="shared" si="5"/>
        <v>0</v>
      </c>
      <c r="E210" s="10">
        <f t="shared" si="3"/>
        <v>30</v>
      </c>
      <c r="F210">
        <v>1</v>
      </c>
      <c r="G210">
        <v>200</v>
      </c>
      <c r="H210">
        <v>0</v>
      </c>
      <c r="I210" s="10">
        <f t="shared" si="6"/>
        <v>2</v>
      </c>
      <c r="J210">
        <v>13</v>
      </c>
      <c r="K210">
        <v>0</v>
      </c>
      <c r="L210" s="10">
        <v>87</v>
      </c>
      <c r="M210" s="10">
        <v>130</v>
      </c>
      <c r="N210">
        <v>23</v>
      </c>
      <c r="O210">
        <v>0</v>
      </c>
      <c r="P210">
        <v>174</v>
      </c>
      <c r="Q210">
        <v>260</v>
      </c>
      <c r="R210">
        <v>0</v>
      </c>
      <c r="S210">
        <v>0</v>
      </c>
      <c r="T210">
        <v>0</v>
      </c>
      <c r="U210">
        <v>0</v>
      </c>
      <c r="V210">
        <v>20205</v>
      </c>
      <c r="W210" s="14">
        <v>11002</v>
      </c>
      <c r="X210" s="17" t="s">
        <v>1117</v>
      </c>
      <c r="Y210" s="14">
        <v>31001</v>
      </c>
      <c r="Z210" s="11"/>
      <c r="AA210" s="11"/>
      <c r="AB210" s="11"/>
      <c r="AC210" s="11"/>
      <c r="AD210" s="11"/>
    </row>
    <row r="211" spans="1:30" s="10" customFormat="1">
      <c r="A211" s="10">
        <v>206</v>
      </c>
      <c r="B211" s="14" t="s">
        <v>1043</v>
      </c>
      <c r="C211" s="10">
        <f t="shared" si="4"/>
        <v>52</v>
      </c>
      <c r="D211" s="10">
        <f t="shared" si="5"/>
        <v>205</v>
      </c>
      <c r="E211" s="10">
        <f t="shared" si="3"/>
        <v>30</v>
      </c>
      <c r="F211">
        <v>1</v>
      </c>
      <c r="G211">
        <v>200</v>
      </c>
      <c r="H211">
        <v>0</v>
      </c>
      <c r="I211" s="10">
        <f t="shared" si="6"/>
        <v>3</v>
      </c>
      <c r="J211">
        <v>13</v>
      </c>
      <c r="K211">
        <v>0</v>
      </c>
      <c r="L211" s="10">
        <v>94</v>
      </c>
      <c r="M211" s="10">
        <v>141</v>
      </c>
      <c r="N211">
        <v>23</v>
      </c>
      <c r="O211">
        <v>0</v>
      </c>
      <c r="P211">
        <v>188</v>
      </c>
      <c r="Q211">
        <v>282</v>
      </c>
      <c r="R211">
        <v>0</v>
      </c>
      <c r="S211">
        <v>0</v>
      </c>
      <c r="T211">
        <v>0</v>
      </c>
      <c r="U211">
        <v>0</v>
      </c>
      <c r="V211">
        <v>20206</v>
      </c>
      <c r="W211" s="14">
        <v>12003</v>
      </c>
      <c r="X211" s="17" t="s">
        <v>1186</v>
      </c>
      <c r="Y211" s="14">
        <v>31001</v>
      </c>
      <c r="Z211" s="11"/>
      <c r="AA211" s="11"/>
      <c r="AB211" s="11"/>
      <c r="AC211" s="11"/>
      <c r="AD211" s="11"/>
    </row>
    <row r="212" spans="1:30" s="10" customFormat="1">
      <c r="A212" s="10">
        <v>207</v>
      </c>
      <c r="B212" s="14" t="s">
        <v>1008</v>
      </c>
      <c r="C212" s="10">
        <f t="shared" si="4"/>
        <v>52</v>
      </c>
      <c r="D212" s="10">
        <f t="shared" si="5"/>
        <v>206</v>
      </c>
      <c r="E212" s="10">
        <f t="shared" si="3"/>
        <v>30</v>
      </c>
      <c r="F212">
        <v>1</v>
      </c>
      <c r="G212">
        <v>200</v>
      </c>
      <c r="H212">
        <v>0</v>
      </c>
      <c r="I212" s="10">
        <f t="shared" si="6"/>
        <v>4</v>
      </c>
      <c r="J212">
        <v>13</v>
      </c>
      <c r="K212">
        <v>0</v>
      </c>
      <c r="L212" s="10">
        <v>101</v>
      </c>
      <c r="M212" s="10">
        <v>152</v>
      </c>
      <c r="N212">
        <v>23</v>
      </c>
      <c r="O212">
        <v>0</v>
      </c>
      <c r="P212">
        <v>202</v>
      </c>
      <c r="Q212">
        <v>304</v>
      </c>
      <c r="R212">
        <v>0</v>
      </c>
      <c r="S212">
        <v>0</v>
      </c>
      <c r="T212">
        <v>0</v>
      </c>
      <c r="U212">
        <v>0</v>
      </c>
      <c r="V212">
        <v>20207</v>
      </c>
      <c r="W212" s="14">
        <v>12009</v>
      </c>
      <c r="X212" s="17" t="s">
        <v>1187</v>
      </c>
      <c r="Y212" s="14">
        <v>31001</v>
      </c>
      <c r="Z212" s="11"/>
      <c r="AA212" s="11"/>
      <c r="AB212" s="11"/>
      <c r="AC212" s="11"/>
      <c r="AD212" s="11"/>
    </row>
    <row r="213" spans="1:30" s="10" customFormat="1">
      <c r="A213" s="10">
        <v>208</v>
      </c>
      <c r="B213" s="14" t="s">
        <v>1044</v>
      </c>
      <c r="C213" s="10">
        <f t="shared" si="4"/>
        <v>52</v>
      </c>
      <c r="D213" s="10">
        <f t="shared" si="5"/>
        <v>207</v>
      </c>
      <c r="E213" s="10">
        <f t="shared" si="3"/>
        <v>30</v>
      </c>
      <c r="F213">
        <v>1</v>
      </c>
      <c r="G213">
        <v>200</v>
      </c>
      <c r="H213">
        <v>0</v>
      </c>
      <c r="I213" s="10">
        <f t="shared" si="6"/>
        <v>5</v>
      </c>
      <c r="J213">
        <v>13</v>
      </c>
      <c r="K213">
        <v>0</v>
      </c>
      <c r="L213" s="10">
        <v>109</v>
      </c>
      <c r="M213" s="10">
        <v>163</v>
      </c>
      <c r="N213">
        <v>23</v>
      </c>
      <c r="O213">
        <v>0</v>
      </c>
      <c r="P213">
        <v>218</v>
      </c>
      <c r="Q213">
        <v>326</v>
      </c>
      <c r="R213">
        <v>0</v>
      </c>
      <c r="S213">
        <v>0</v>
      </c>
      <c r="T213">
        <v>0</v>
      </c>
      <c r="U213">
        <v>0</v>
      </c>
      <c r="V213">
        <v>20208</v>
      </c>
      <c r="W213" s="14">
        <v>12004</v>
      </c>
      <c r="X213" s="17" t="s">
        <v>1118</v>
      </c>
      <c r="Y213" s="14">
        <v>31001</v>
      </c>
      <c r="Z213" s="11"/>
      <c r="AA213" s="11"/>
      <c r="AB213" s="11"/>
      <c r="AC213" s="11"/>
      <c r="AD213" s="11"/>
    </row>
    <row r="214" spans="1:30" s="10" customFormat="1">
      <c r="A214" s="10">
        <v>209</v>
      </c>
      <c r="B214" s="15" t="s">
        <v>1045</v>
      </c>
      <c r="C214" s="10">
        <f t="shared" si="4"/>
        <v>53</v>
      </c>
      <c r="D214" s="10">
        <f t="shared" si="5"/>
        <v>0</v>
      </c>
      <c r="E214" s="10">
        <f t="shared" si="3"/>
        <v>30</v>
      </c>
      <c r="F214">
        <v>1</v>
      </c>
      <c r="G214">
        <v>200</v>
      </c>
      <c r="H214">
        <v>0</v>
      </c>
      <c r="I214" s="10">
        <f t="shared" si="6"/>
        <v>2</v>
      </c>
      <c r="J214">
        <v>13</v>
      </c>
      <c r="K214">
        <v>0</v>
      </c>
      <c r="L214" s="10">
        <v>87</v>
      </c>
      <c r="M214" s="10">
        <v>130</v>
      </c>
      <c r="N214">
        <v>23</v>
      </c>
      <c r="O214">
        <v>0</v>
      </c>
      <c r="P214">
        <v>174</v>
      </c>
      <c r="Q214">
        <v>260</v>
      </c>
      <c r="R214">
        <v>0</v>
      </c>
      <c r="S214">
        <v>0</v>
      </c>
      <c r="T214">
        <v>0</v>
      </c>
      <c r="U214">
        <v>0</v>
      </c>
      <c r="V214">
        <v>20209</v>
      </c>
      <c r="W214" s="15">
        <v>14027</v>
      </c>
      <c r="X214" s="18" t="s">
        <v>1119</v>
      </c>
      <c r="Y214" s="15">
        <v>31011</v>
      </c>
      <c r="Z214" s="11"/>
      <c r="AA214" s="11"/>
      <c r="AB214" s="11"/>
      <c r="AC214" s="11"/>
      <c r="AD214" s="11"/>
    </row>
    <row r="215" spans="1:30" s="10" customFormat="1">
      <c r="A215" s="10">
        <v>210</v>
      </c>
      <c r="B215" s="15" t="s">
        <v>1016</v>
      </c>
      <c r="C215" s="10">
        <f t="shared" si="4"/>
        <v>53</v>
      </c>
      <c r="D215" s="10">
        <f t="shared" si="5"/>
        <v>209</v>
      </c>
      <c r="E215" s="10">
        <f t="shared" ref="E215:E257" si="7">E179+5</f>
        <v>30</v>
      </c>
      <c r="F215">
        <v>1</v>
      </c>
      <c r="G215">
        <v>200</v>
      </c>
      <c r="H215">
        <v>0</v>
      </c>
      <c r="I215" s="10">
        <f t="shared" si="6"/>
        <v>3</v>
      </c>
      <c r="J215">
        <v>13</v>
      </c>
      <c r="K215">
        <v>0</v>
      </c>
      <c r="L215" s="10">
        <v>94</v>
      </c>
      <c r="M215" s="10">
        <v>141</v>
      </c>
      <c r="N215">
        <v>23</v>
      </c>
      <c r="O215">
        <v>0</v>
      </c>
      <c r="P215">
        <v>188</v>
      </c>
      <c r="Q215">
        <v>282</v>
      </c>
      <c r="R215">
        <v>0</v>
      </c>
      <c r="S215">
        <v>0</v>
      </c>
      <c r="T215">
        <v>0</v>
      </c>
      <c r="U215">
        <v>0</v>
      </c>
      <c r="V215">
        <v>20210</v>
      </c>
      <c r="W215" s="15">
        <v>13007</v>
      </c>
      <c r="X215" s="18" t="s">
        <v>1120</v>
      </c>
      <c r="Y215" s="15">
        <v>31011</v>
      </c>
      <c r="Z215" s="11"/>
      <c r="AA215" s="11"/>
      <c r="AB215" s="11"/>
      <c r="AC215" s="11"/>
      <c r="AD215" s="11"/>
    </row>
    <row r="216" spans="1:30" s="10" customFormat="1">
      <c r="A216" s="10">
        <v>211</v>
      </c>
      <c r="B216" s="15" t="s">
        <v>1004</v>
      </c>
      <c r="C216" s="10">
        <f t="shared" si="4"/>
        <v>53</v>
      </c>
      <c r="D216" s="10">
        <f t="shared" si="5"/>
        <v>210</v>
      </c>
      <c r="E216" s="10">
        <f t="shared" si="7"/>
        <v>30</v>
      </c>
      <c r="F216">
        <v>1</v>
      </c>
      <c r="G216">
        <v>200</v>
      </c>
      <c r="H216">
        <v>0</v>
      </c>
      <c r="I216" s="10">
        <f t="shared" si="6"/>
        <v>4</v>
      </c>
      <c r="J216">
        <v>13</v>
      </c>
      <c r="K216">
        <v>0</v>
      </c>
      <c r="L216" s="10">
        <v>101</v>
      </c>
      <c r="M216" s="10">
        <v>152</v>
      </c>
      <c r="N216">
        <v>23</v>
      </c>
      <c r="O216">
        <v>0</v>
      </c>
      <c r="P216">
        <v>202</v>
      </c>
      <c r="Q216">
        <v>304</v>
      </c>
      <c r="R216">
        <v>0</v>
      </c>
      <c r="S216">
        <v>0</v>
      </c>
      <c r="T216">
        <v>0</v>
      </c>
      <c r="U216">
        <v>0</v>
      </c>
      <c r="V216">
        <v>20211</v>
      </c>
      <c r="W216" s="15">
        <v>13005</v>
      </c>
      <c r="X216" s="18" t="s">
        <v>1188</v>
      </c>
      <c r="Y216" s="15">
        <v>31011</v>
      </c>
      <c r="Z216" s="11"/>
      <c r="AA216" s="11"/>
      <c r="AB216" s="11"/>
      <c r="AC216" s="11"/>
      <c r="AD216" s="11"/>
    </row>
    <row r="217" spans="1:30" s="10" customFormat="1">
      <c r="A217" s="10">
        <v>212</v>
      </c>
      <c r="B217" s="15" t="s">
        <v>1015</v>
      </c>
      <c r="C217" s="10">
        <f t="shared" si="4"/>
        <v>53</v>
      </c>
      <c r="D217" s="10">
        <f t="shared" si="5"/>
        <v>211</v>
      </c>
      <c r="E217" s="10">
        <f t="shared" si="7"/>
        <v>30</v>
      </c>
      <c r="F217">
        <v>1</v>
      </c>
      <c r="G217">
        <v>200</v>
      </c>
      <c r="H217">
        <v>0</v>
      </c>
      <c r="I217" s="10">
        <f t="shared" si="6"/>
        <v>5</v>
      </c>
      <c r="J217">
        <v>13</v>
      </c>
      <c r="K217">
        <v>0</v>
      </c>
      <c r="L217" s="10">
        <v>109</v>
      </c>
      <c r="M217" s="10">
        <v>163</v>
      </c>
      <c r="N217">
        <v>23</v>
      </c>
      <c r="O217">
        <v>0</v>
      </c>
      <c r="P217">
        <v>218</v>
      </c>
      <c r="Q217">
        <v>326</v>
      </c>
      <c r="R217">
        <v>0</v>
      </c>
      <c r="S217">
        <v>0</v>
      </c>
      <c r="T217">
        <v>0</v>
      </c>
      <c r="U217">
        <v>0</v>
      </c>
      <c r="V217">
        <v>20212</v>
      </c>
      <c r="W217" s="15">
        <v>13002</v>
      </c>
      <c r="X217" s="18" t="s">
        <v>1121</v>
      </c>
      <c r="Y217" s="15">
        <v>31011</v>
      </c>
      <c r="Z217" s="11"/>
      <c r="AA217" s="11"/>
      <c r="AB217" s="11"/>
      <c r="AC217" s="11"/>
      <c r="AD217" s="11"/>
    </row>
    <row r="218" spans="1:30" s="10" customFormat="1">
      <c r="A218" s="10">
        <v>213</v>
      </c>
      <c r="B218" s="16" t="s">
        <v>1046</v>
      </c>
      <c r="C218" s="10">
        <f t="shared" si="4"/>
        <v>54</v>
      </c>
      <c r="D218" s="10">
        <f t="shared" si="5"/>
        <v>0</v>
      </c>
      <c r="E218" s="10">
        <f t="shared" si="7"/>
        <v>30</v>
      </c>
      <c r="F218">
        <v>1</v>
      </c>
      <c r="G218">
        <v>200</v>
      </c>
      <c r="H218">
        <v>0</v>
      </c>
      <c r="I218" s="10">
        <f t="shared" si="6"/>
        <v>2</v>
      </c>
      <c r="J218">
        <v>13</v>
      </c>
      <c r="K218">
        <v>0</v>
      </c>
      <c r="L218" s="10">
        <v>87</v>
      </c>
      <c r="M218" s="10">
        <v>130</v>
      </c>
      <c r="N218">
        <v>23</v>
      </c>
      <c r="O218">
        <v>0</v>
      </c>
      <c r="P218">
        <v>174</v>
      </c>
      <c r="Q218">
        <v>260</v>
      </c>
      <c r="R218">
        <v>0</v>
      </c>
      <c r="S218">
        <v>0</v>
      </c>
      <c r="T218">
        <v>0</v>
      </c>
      <c r="U218">
        <v>0</v>
      </c>
      <c r="V218">
        <v>20213</v>
      </c>
      <c r="W218" s="16">
        <v>12026</v>
      </c>
      <c r="X218" s="19" t="s">
        <v>1122</v>
      </c>
      <c r="Y218" s="16">
        <v>31003</v>
      </c>
      <c r="Z218" s="11"/>
      <c r="AA218" s="11"/>
      <c r="AB218" s="11"/>
      <c r="AC218" s="11"/>
      <c r="AD218" s="11"/>
    </row>
    <row r="219" spans="1:30" s="10" customFormat="1">
      <c r="A219" s="10">
        <v>214</v>
      </c>
      <c r="B219" s="16" t="s">
        <v>1004</v>
      </c>
      <c r="C219" s="10">
        <f t="shared" si="4"/>
        <v>54</v>
      </c>
      <c r="D219" s="10">
        <f t="shared" si="5"/>
        <v>213</v>
      </c>
      <c r="E219" s="10">
        <f t="shared" si="7"/>
        <v>30</v>
      </c>
      <c r="F219">
        <v>1</v>
      </c>
      <c r="G219">
        <v>200</v>
      </c>
      <c r="H219">
        <v>0</v>
      </c>
      <c r="I219" s="10">
        <f t="shared" si="6"/>
        <v>3</v>
      </c>
      <c r="J219">
        <v>13</v>
      </c>
      <c r="K219">
        <v>0</v>
      </c>
      <c r="L219" s="10">
        <v>94</v>
      </c>
      <c r="M219" s="10">
        <v>141</v>
      </c>
      <c r="N219">
        <v>23</v>
      </c>
      <c r="O219">
        <v>0</v>
      </c>
      <c r="P219">
        <v>188</v>
      </c>
      <c r="Q219">
        <v>282</v>
      </c>
      <c r="R219">
        <v>0</v>
      </c>
      <c r="S219">
        <v>0</v>
      </c>
      <c r="T219">
        <v>0</v>
      </c>
      <c r="U219">
        <v>0</v>
      </c>
      <c r="V219">
        <v>20214</v>
      </c>
      <c r="W219" s="16">
        <v>13005</v>
      </c>
      <c r="X219" s="19" t="s">
        <v>1123</v>
      </c>
      <c r="Y219" s="16">
        <v>31003</v>
      </c>
      <c r="Z219" s="11"/>
      <c r="AA219" s="11"/>
      <c r="AB219" s="11"/>
      <c r="AC219" s="11"/>
      <c r="AD219" s="11"/>
    </row>
    <row r="220" spans="1:30" s="10" customFormat="1">
      <c r="A220" s="10">
        <v>215</v>
      </c>
      <c r="B220" s="16" t="s">
        <v>1047</v>
      </c>
      <c r="C220" s="10">
        <f t="shared" si="4"/>
        <v>54</v>
      </c>
      <c r="D220" s="10">
        <f t="shared" si="5"/>
        <v>214</v>
      </c>
      <c r="E220" s="10">
        <f t="shared" si="7"/>
        <v>30</v>
      </c>
      <c r="F220">
        <v>1</v>
      </c>
      <c r="G220">
        <v>200</v>
      </c>
      <c r="H220">
        <v>0</v>
      </c>
      <c r="I220" s="10">
        <f t="shared" si="6"/>
        <v>4</v>
      </c>
      <c r="J220">
        <v>13</v>
      </c>
      <c r="K220">
        <v>0</v>
      </c>
      <c r="L220" s="10">
        <v>101</v>
      </c>
      <c r="M220" s="10">
        <v>152</v>
      </c>
      <c r="N220">
        <v>23</v>
      </c>
      <c r="O220">
        <v>0</v>
      </c>
      <c r="P220">
        <v>202</v>
      </c>
      <c r="Q220">
        <v>304</v>
      </c>
      <c r="R220">
        <v>0</v>
      </c>
      <c r="S220">
        <v>0</v>
      </c>
      <c r="T220">
        <v>0</v>
      </c>
      <c r="U220">
        <v>0</v>
      </c>
      <c r="V220">
        <v>20215</v>
      </c>
      <c r="W220" s="16">
        <v>11034</v>
      </c>
      <c r="X220" s="19" t="s">
        <v>1124</v>
      </c>
      <c r="Y220" s="16">
        <v>31003</v>
      </c>
      <c r="Z220" s="11"/>
      <c r="AA220" s="11"/>
      <c r="AB220" s="11"/>
      <c r="AC220" s="11"/>
      <c r="AD220" s="11"/>
    </row>
    <row r="221" spans="1:30" s="10" customFormat="1">
      <c r="A221" s="10">
        <v>216</v>
      </c>
      <c r="B221" s="16" t="s">
        <v>1048</v>
      </c>
      <c r="C221" s="10">
        <f t="shared" si="4"/>
        <v>54</v>
      </c>
      <c r="D221" s="10">
        <f t="shared" si="5"/>
        <v>215</v>
      </c>
      <c r="E221" s="10">
        <f t="shared" si="7"/>
        <v>30</v>
      </c>
      <c r="F221">
        <v>1</v>
      </c>
      <c r="G221">
        <v>200</v>
      </c>
      <c r="H221">
        <v>0</v>
      </c>
      <c r="I221" s="10">
        <f t="shared" si="6"/>
        <v>5</v>
      </c>
      <c r="J221">
        <v>13</v>
      </c>
      <c r="K221">
        <v>0</v>
      </c>
      <c r="L221" s="10">
        <v>109</v>
      </c>
      <c r="M221" s="10">
        <v>163</v>
      </c>
      <c r="N221">
        <v>23</v>
      </c>
      <c r="O221">
        <v>0</v>
      </c>
      <c r="P221">
        <v>218</v>
      </c>
      <c r="Q221">
        <v>326</v>
      </c>
      <c r="R221">
        <v>0</v>
      </c>
      <c r="S221">
        <v>0</v>
      </c>
      <c r="T221">
        <v>0</v>
      </c>
      <c r="U221">
        <v>0</v>
      </c>
      <c r="V221">
        <v>20216</v>
      </c>
      <c r="W221" s="16">
        <v>13034</v>
      </c>
      <c r="X221" s="19" t="s">
        <v>1125</v>
      </c>
      <c r="Y221" s="16">
        <v>31003</v>
      </c>
      <c r="Z221" s="11"/>
      <c r="AA221" s="11"/>
      <c r="AB221" s="11"/>
      <c r="AC221" s="11"/>
      <c r="AD221" s="11"/>
    </row>
    <row r="222" spans="1:30" s="10" customFormat="1">
      <c r="A222" s="10">
        <v>217</v>
      </c>
      <c r="B222" s="14" t="s">
        <v>1016</v>
      </c>
      <c r="C222" s="10">
        <f t="shared" si="4"/>
        <v>55</v>
      </c>
      <c r="D222" s="10">
        <f t="shared" si="5"/>
        <v>0</v>
      </c>
      <c r="E222" s="10">
        <f t="shared" si="7"/>
        <v>35</v>
      </c>
      <c r="F222">
        <v>1</v>
      </c>
      <c r="G222">
        <v>200</v>
      </c>
      <c r="H222">
        <v>0</v>
      </c>
      <c r="I222" s="10">
        <f t="shared" si="6"/>
        <v>2</v>
      </c>
      <c r="J222">
        <v>13</v>
      </c>
      <c r="K222">
        <v>0</v>
      </c>
      <c r="L222" s="10">
        <v>92</v>
      </c>
      <c r="M222" s="10">
        <v>137</v>
      </c>
      <c r="N222">
        <v>23</v>
      </c>
      <c r="O222">
        <v>0</v>
      </c>
      <c r="P222">
        <v>184</v>
      </c>
      <c r="Q222">
        <v>274</v>
      </c>
      <c r="R222">
        <v>0</v>
      </c>
      <c r="S222">
        <v>0</v>
      </c>
      <c r="T222">
        <v>0</v>
      </c>
      <c r="U222">
        <v>0</v>
      </c>
      <c r="V222">
        <v>20217</v>
      </c>
      <c r="W222" s="14">
        <v>13007</v>
      </c>
      <c r="X222" s="17" t="s">
        <v>1126</v>
      </c>
      <c r="Y222" s="14">
        <v>31008</v>
      </c>
      <c r="Z222" s="11"/>
      <c r="AA222" s="11"/>
      <c r="AB222" s="11"/>
      <c r="AC222" s="11"/>
      <c r="AD222" s="11"/>
    </row>
    <row r="223" spans="1:30" s="10" customFormat="1">
      <c r="A223" s="10">
        <v>218</v>
      </c>
      <c r="B223" s="14" t="s">
        <v>1008</v>
      </c>
      <c r="C223" s="10">
        <f t="shared" si="4"/>
        <v>55</v>
      </c>
      <c r="D223" s="10">
        <f t="shared" si="5"/>
        <v>217</v>
      </c>
      <c r="E223" s="10">
        <f t="shared" si="7"/>
        <v>35</v>
      </c>
      <c r="F223">
        <v>1</v>
      </c>
      <c r="G223">
        <v>200</v>
      </c>
      <c r="H223">
        <v>0</v>
      </c>
      <c r="I223" s="10">
        <f t="shared" si="6"/>
        <v>3</v>
      </c>
      <c r="J223">
        <v>13</v>
      </c>
      <c r="K223">
        <v>0</v>
      </c>
      <c r="L223" s="10">
        <v>99</v>
      </c>
      <c r="M223" s="10">
        <v>148</v>
      </c>
      <c r="N223">
        <v>23</v>
      </c>
      <c r="O223">
        <v>0</v>
      </c>
      <c r="P223">
        <v>198</v>
      </c>
      <c r="Q223">
        <v>296</v>
      </c>
      <c r="R223">
        <v>0</v>
      </c>
      <c r="S223">
        <v>0</v>
      </c>
      <c r="T223">
        <v>0</v>
      </c>
      <c r="U223">
        <v>0</v>
      </c>
      <c r="V223">
        <v>20218</v>
      </c>
      <c r="W223" s="14">
        <v>12009</v>
      </c>
      <c r="X223" s="17" t="s">
        <v>1127</v>
      </c>
      <c r="Y223" s="14">
        <v>31008</v>
      </c>
      <c r="Z223" s="11"/>
      <c r="AA223" s="11"/>
      <c r="AB223" s="11"/>
      <c r="AC223" s="11"/>
      <c r="AD223" s="11"/>
    </row>
    <row r="224" spans="1:30" s="10" customFormat="1">
      <c r="A224" s="10">
        <v>219</v>
      </c>
      <c r="B224" s="14" t="s">
        <v>1013</v>
      </c>
      <c r="C224" s="10">
        <f t="shared" si="4"/>
        <v>55</v>
      </c>
      <c r="D224" s="10">
        <f t="shared" si="5"/>
        <v>218</v>
      </c>
      <c r="E224" s="10">
        <f t="shared" si="7"/>
        <v>35</v>
      </c>
      <c r="F224">
        <v>1</v>
      </c>
      <c r="G224">
        <v>200</v>
      </c>
      <c r="H224">
        <v>0</v>
      </c>
      <c r="I224" s="10">
        <f t="shared" si="6"/>
        <v>4</v>
      </c>
      <c r="J224">
        <v>13</v>
      </c>
      <c r="K224">
        <v>0</v>
      </c>
      <c r="L224" s="10">
        <v>107</v>
      </c>
      <c r="M224" s="10">
        <v>160</v>
      </c>
      <c r="N224">
        <v>23</v>
      </c>
      <c r="O224">
        <v>0</v>
      </c>
      <c r="P224">
        <v>214</v>
      </c>
      <c r="Q224">
        <v>320</v>
      </c>
      <c r="R224">
        <v>0</v>
      </c>
      <c r="S224">
        <v>0</v>
      </c>
      <c r="T224">
        <v>0</v>
      </c>
      <c r="U224">
        <v>0</v>
      </c>
      <c r="V224">
        <v>20219</v>
      </c>
      <c r="W224" s="14">
        <v>11002</v>
      </c>
      <c r="X224" s="17" t="s">
        <v>1128</v>
      </c>
      <c r="Y224" s="14">
        <v>31008</v>
      </c>
      <c r="Z224" s="11"/>
      <c r="AA224" s="11"/>
      <c r="AB224" s="11"/>
      <c r="AC224" s="11"/>
      <c r="AD224" s="11"/>
    </row>
    <row r="225" spans="1:30" s="10" customFormat="1">
      <c r="A225" s="10">
        <v>220</v>
      </c>
      <c r="B225" s="14" t="s">
        <v>1049</v>
      </c>
      <c r="C225" s="10">
        <f t="shared" si="4"/>
        <v>55</v>
      </c>
      <c r="D225" s="10">
        <f t="shared" si="5"/>
        <v>219</v>
      </c>
      <c r="E225" s="10">
        <f t="shared" si="7"/>
        <v>35</v>
      </c>
      <c r="F225">
        <v>1</v>
      </c>
      <c r="G225">
        <v>200</v>
      </c>
      <c r="H225">
        <v>0</v>
      </c>
      <c r="I225" s="10">
        <f t="shared" si="6"/>
        <v>5</v>
      </c>
      <c r="J225">
        <v>13</v>
      </c>
      <c r="K225">
        <v>0</v>
      </c>
      <c r="L225" s="10">
        <v>114</v>
      </c>
      <c r="M225" s="10">
        <v>171</v>
      </c>
      <c r="N225">
        <v>23</v>
      </c>
      <c r="O225">
        <v>0</v>
      </c>
      <c r="P225">
        <v>228</v>
      </c>
      <c r="Q225">
        <v>342</v>
      </c>
      <c r="R225">
        <v>0</v>
      </c>
      <c r="S225">
        <v>0</v>
      </c>
      <c r="T225">
        <v>0</v>
      </c>
      <c r="U225">
        <v>0</v>
      </c>
      <c r="V225">
        <v>20220</v>
      </c>
      <c r="W225" s="14">
        <v>13014</v>
      </c>
      <c r="X225" s="17" t="s">
        <v>1189</v>
      </c>
      <c r="Y225" s="14">
        <v>31008</v>
      </c>
      <c r="Z225" s="11"/>
      <c r="AA225" s="11"/>
      <c r="AB225" s="11"/>
      <c r="AC225" s="11"/>
      <c r="AD225" s="11"/>
    </row>
    <row r="226" spans="1:30" s="10" customFormat="1">
      <c r="A226" s="10">
        <v>221</v>
      </c>
      <c r="B226" s="15" t="s">
        <v>1050</v>
      </c>
      <c r="C226" s="10">
        <f t="shared" si="4"/>
        <v>56</v>
      </c>
      <c r="D226" s="10">
        <f t="shared" si="5"/>
        <v>0</v>
      </c>
      <c r="E226" s="10">
        <f t="shared" si="7"/>
        <v>35</v>
      </c>
      <c r="F226">
        <v>1</v>
      </c>
      <c r="G226">
        <v>200</v>
      </c>
      <c r="H226">
        <v>0</v>
      </c>
      <c r="I226" s="10">
        <f t="shared" si="6"/>
        <v>2</v>
      </c>
      <c r="J226">
        <v>13</v>
      </c>
      <c r="K226">
        <v>0</v>
      </c>
      <c r="L226" s="10">
        <v>92</v>
      </c>
      <c r="M226" s="10">
        <v>137</v>
      </c>
      <c r="N226">
        <v>23</v>
      </c>
      <c r="O226">
        <v>0</v>
      </c>
      <c r="P226">
        <v>184</v>
      </c>
      <c r="Q226">
        <v>274</v>
      </c>
      <c r="R226">
        <v>0</v>
      </c>
      <c r="S226">
        <v>0</v>
      </c>
      <c r="T226">
        <v>0</v>
      </c>
      <c r="U226">
        <v>0</v>
      </c>
      <c r="V226">
        <v>20221</v>
      </c>
      <c r="W226" s="15">
        <v>13008</v>
      </c>
      <c r="X226" s="18" t="s">
        <v>1129</v>
      </c>
      <c r="Y226" s="15">
        <v>31001</v>
      </c>
      <c r="Z226" s="11"/>
      <c r="AA226" s="11"/>
      <c r="AB226" s="11"/>
      <c r="AC226" s="11"/>
      <c r="AD226" s="11"/>
    </row>
    <row r="227" spans="1:30" s="10" customFormat="1">
      <c r="A227" s="10">
        <v>222</v>
      </c>
      <c r="B227" s="15" t="s">
        <v>1051</v>
      </c>
      <c r="C227" s="10">
        <f t="shared" si="4"/>
        <v>56</v>
      </c>
      <c r="D227" s="10">
        <f t="shared" si="5"/>
        <v>221</v>
      </c>
      <c r="E227" s="10">
        <f t="shared" si="7"/>
        <v>35</v>
      </c>
      <c r="F227">
        <v>1</v>
      </c>
      <c r="G227">
        <v>200</v>
      </c>
      <c r="H227">
        <v>0</v>
      </c>
      <c r="I227" s="10">
        <f t="shared" si="6"/>
        <v>3</v>
      </c>
      <c r="J227">
        <v>13</v>
      </c>
      <c r="K227">
        <v>0</v>
      </c>
      <c r="L227" s="10">
        <v>99</v>
      </c>
      <c r="M227" s="10">
        <v>148</v>
      </c>
      <c r="N227">
        <v>23</v>
      </c>
      <c r="O227">
        <v>0</v>
      </c>
      <c r="P227">
        <v>198</v>
      </c>
      <c r="Q227">
        <v>296</v>
      </c>
      <c r="R227">
        <v>0</v>
      </c>
      <c r="S227">
        <v>0</v>
      </c>
      <c r="T227">
        <v>0</v>
      </c>
      <c r="U227">
        <v>0</v>
      </c>
      <c r="V227">
        <v>20222</v>
      </c>
      <c r="W227" s="15">
        <v>13004</v>
      </c>
      <c r="X227" s="18" t="s">
        <v>1130</v>
      </c>
      <c r="Y227" s="15">
        <v>31001</v>
      </c>
      <c r="Z227" s="11"/>
      <c r="AA227" s="11"/>
      <c r="AB227" s="11"/>
      <c r="AC227" s="11"/>
      <c r="AD227" s="11"/>
    </row>
    <row r="228" spans="1:30" s="10" customFormat="1">
      <c r="A228" s="10">
        <v>223</v>
      </c>
      <c r="B228" s="15" t="s">
        <v>1018</v>
      </c>
      <c r="C228" s="10">
        <f t="shared" si="4"/>
        <v>56</v>
      </c>
      <c r="D228" s="10">
        <f t="shared" si="5"/>
        <v>222</v>
      </c>
      <c r="E228" s="10">
        <f t="shared" si="7"/>
        <v>35</v>
      </c>
      <c r="F228">
        <v>1</v>
      </c>
      <c r="G228">
        <v>200</v>
      </c>
      <c r="H228">
        <v>0</v>
      </c>
      <c r="I228" s="10">
        <f t="shared" si="6"/>
        <v>4</v>
      </c>
      <c r="J228">
        <v>13</v>
      </c>
      <c r="K228">
        <v>0</v>
      </c>
      <c r="L228" s="10">
        <v>107</v>
      </c>
      <c r="M228" s="10">
        <v>160</v>
      </c>
      <c r="N228">
        <v>23</v>
      </c>
      <c r="O228">
        <v>0</v>
      </c>
      <c r="P228">
        <v>214</v>
      </c>
      <c r="Q228">
        <v>320</v>
      </c>
      <c r="R228">
        <v>0</v>
      </c>
      <c r="S228">
        <v>0</v>
      </c>
      <c r="T228">
        <v>0</v>
      </c>
      <c r="U228">
        <v>0</v>
      </c>
      <c r="V228">
        <v>20223</v>
      </c>
      <c r="W228" s="15">
        <v>13003</v>
      </c>
      <c r="X228" s="18" t="s">
        <v>1131</v>
      </c>
      <c r="Y228" s="15">
        <v>31001</v>
      </c>
      <c r="Z228" s="11"/>
      <c r="AA228" s="11"/>
      <c r="AB228" s="11"/>
      <c r="AC228" s="11"/>
      <c r="AD228" s="11"/>
    </row>
    <row r="229" spans="1:30" s="10" customFormat="1">
      <c r="A229" s="10">
        <v>224</v>
      </c>
      <c r="B229" s="15" t="s">
        <v>1052</v>
      </c>
      <c r="C229" s="10">
        <f t="shared" si="4"/>
        <v>56</v>
      </c>
      <c r="D229" s="10">
        <f t="shared" si="5"/>
        <v>223</v>
      </c>
      <c r="E229" s="10">
        <f t="shared" si="7"/>
        <v>35</v>
      </c>
      <c r="F229">
        <v>1</v>
      </c>
      <c r="G229">
        <v>200</v>
      </c>
      <c r="H229">
        <v>0</v>
      </c>
      <c r="I229" s="10">
        <f t="shared" si="6"/>
        <v>5</v>
      </c>
      <c r="J229">
        <v>13</v>
      </c>
      <c r="K229">
        <v>0</v>
      </c>
      <c r="L229" s="10">
        <v>114</v>
      </c>
      <c r="M229" s="10">
        <v>171</v>
      </c>
      <c r="N229">
        <v>23</v>
      </c>
      <c r="O229">
        <v>0</v>
      </c>
      <c r="P229">
        <v>228</v>
      </c>
      <c r="Q229">
        <v>342</v>
      </c>
      <c r="R229">
        <v>0</v>
      </c>
      <c r="S229">
        <v>0</v>
      </c>
      <c r="T229">
        <v>0</v>
      </c>
      <c r="U229">
        <v>0</v>
      </c>
      <c r="V229">
        <v>20224</v>
      </c>
      <c r="W229" s="15">
        <v>13011</v>
      </c>
      <c r="X229" s="18" t="s">
        <v>1132</v>
      </c>
      <c r="Y229" s="15">
        <v>31001</v>
      </c>
      <c r="Z229" s="11"/>
      <c r="AA229" s="11"/>
      <c r="AB229" s="11"/>
      <c r="AC229" s="11"/>
      <c r="AD229" s="11"/>
    </row>
    <row r="230" spans="1:30" s="10" customFormat="1">
      <c r="A230" s="10">
        <v>225</v>
      </c>
      <c r="B230" s="16" t="s">
        <v>1016</v>
      </c>
      <c r="C230" s="10">
        <f t="shared" si="4"/>
        <v>57</v>
      </c>
      <c r="D230" s="10">
        <f t="shared" si="5"/>
        <v>0</v>
      </c>
      <c r="E230" s="10">
        <f t="shared" si="7"/>
        <v>35</v>
      </c>
      <c r="F230">
        <v>1</v>
      </c>
      <c r="G230">
        <v>200</v>
      </c>
      <c r="H230">
        <v>0</v>
      </c>
      <c r="I230" s="10">
        <f t="shared" si="6"/>
        <v>2</v>
      </c>
      <c r="J230">
        <v>13</v>
      </c>
      <c r="K230">
        <v>0</v>
      </c>
      <c r="L230" s="10">
        <v>92</v>
      </c>
      <c r="M230" s="10">
        <v>137</v>
      </c>
      <c r="N230">
        <v>23</v>
      </c>
      <c r="O230">
        <v>0</v>
      </c>
      <c r="P230">
        <v>184</v>
      </c>
      <c r="Q230">
        <v>274</v>
      </c>
      <c r="R230">
        <v>0</v>
      </c>
      <c r="S230">
        <v>0</v>
      </c>
      <c r="T230">
        <v>0</v>
      </c>
      <c r="U230">
        <v>0</v>
      </c>
      <c r="V230">
        <v>20225</v>
      </c>
      <c r="W230" s="16">
        <v>13007</v>
      </c>
      <c r="X230" s="19" t="s">
        <v>1133</v>
      </c>
      <c r="Y230" s="16">
        <v>31003</v>
      </c>
      <c r="Z230" s="11"/>
      <c r="AA230" s="11"/>
      <c r="AB230" s="11"/>
      <c r="AC230" s="11"/>
      <c r="AD230" s="11"/>
    </row>
    <row r="231" spans="1:30" s="10" customFormat="1">
      <c r="A231" s="10">
        <v>226</v>
      </c>
      <c r="B231" s="16" t="s">
        <v>1053</v>
      </c>
      <c r="C231" s="10">
        <f t="shared" si="4"/>
        <v>57</v>
      </c>
      <c r="D231" s="10">
        <f t="shared" si="5"/>
        <v>225</v>
      </c>
      <c r="E231" s="10">
        <f t="shared" si="7"/>
        <v>35</v>
      </c>
      <c r="F231">
        <v>1</v>
      </c>
      <c r="G231">
        <v>200</v>
      </c>
      <c r="H231">
        <v>0</v>
      </c>
      <c r="I231" s="10">
        <f t="shared" si="6"/>
        <v>3</v>
      </c>
      <c r="J231">
        <v>13</v>
      </c>
      <c r="K231">
        <v>0</v>
      </c>
      <c r="L231" s="10">
        <v>99</v>
      </c>
      <c r="M231" s="10">
        <v>148</v>
      </c>
      <c r="N231">
        <v>23</v>
      </c>
      <c r="O231">
        <v>0</v>
      </c>
      <c r="P231">
        <v>198</v>
      </c>
      <c r="Q231">
        <v>296</v>
      </c>
      <c r="R231">
        <v>0</v>
      </c>
      <c r="S231">
        <v>0</v>
      </c>
      <c r="T231">
        <v>0</v>
      </c>
      <c r="U231">
        <v>0</v>
      </c>
      <c r="V231">
        <v>20226</v>
      </c>
      <c r="W231" s="16">
        <v>12010</v>
      </c>
      <c r="X231" s="19" t="s">
        <v>1134</v>
      </c>
      <c r="Y231" s="16">
        <v>31003</v>
      </c>
      <c r="Z231" s="11"/>
      <c r="AA231" s="11"/>
      <c r="AB231" s="11"/>
      <c r="AC231" s="11"/>
      <c r="AD231" s="11"/>
    </row>
    <row r="232" spans="1:30" s="10" customFormat="1">
      <c r="A232" s="10">
        <v>227</v>
      </c>
      <c r="B232" s="16" t="s">
        <v>1013</v>
      </c>
      <c r="C232" s="10">
        <f t="shared" si="4"/>
        <v>57</v>
      </c>
      <c r="D232" s="10">
        <f t="shared" si="5"/>
        <v>226</v>
      </c>
      <c r="E232" s="10">
        <f t="shared" si="7"/>
        <v>35</v>
      </c>
      <c r="F232">
        <v>1</v>
      </c>
      <c r="G232">
        <v>200</v>
      </c>
      <c r="H232">
        <v>0</v>
      </c>
      <c r="I232" s="10">
        <f t="shared" si="6"/>
        <v>4</v>
      </c>
      <c r="J232">
        <v>13</v>
      </c>
      <c r="K232">
        <v>0</v>
      </c>
      <c r="L232" s="10">
        <v>107</v>
      </c>
      <c r="M232" s="10">
        <v>160</v>
      </c>
      <c r="N232">
        <v>23</v>
      </c>
      <c r="O232">
        <v>0</v>
      </c>
      <c r="P232">
        <v>214</v>
      </c>
      <c r="Q232">
        <v>320</v>
      </c>
      <c r="R232">
        <v>0</v>
      </c>
      <c r="S232">
        <v>0</v>
      </c>
      <c r="T232">
        <v>0</v>
      </c>
      <c r="U232">
        <v>0</v>
      </c>
      <c r="V232">
        <v>20227</v>
      </c>
      <c r="W232" s="16">
        <v>11002</v>
      </c>
      <c r="X232" s="19" t="s">
        <v>1190</v>
      </c>
      <c r="Y232" s="16">
        <v>31003</v>
      </c>
      <c r="Z232" s="11"/>
      <c r="AA232" s="11"/>
      <c r="AB232" s="11"/>
      <c r="AC232" s="11"/>
      <c r="AD232" s="11"/>
    </row>
    <row r="233" spans="1:30" s="10" customFormat="1">
      <c r="A233" s="10">
        <v>228</v>
      </c>
      <c r="B233" s="16" t="s">
        <v>1054</v>
      </c>
      <c r="C233" s="10">
        <f t="shared" si="4"/>
        <v>57</v>
      </c>
      <c r="D233" s="10">
        <f t="shared" si="5"/>
        <v>227</v>
      </c>
      <c r="E233" s="10">
        <f t="shared" si="7"/>
        <v>35</v>
      </c>
      <c r="F233">
        <v>1</v>
      </c>
      <c r="G233">
        <v>200</v>
      </c>
      <c r="H233">
        <v>0</v>
      </c>
      <c r="I233" s="10">
        <f t="shared" si="6"/>
        <v>5</v>
      </c>
      <c r="J233">
        <v>13</v>
      </c>
      <c r="K233">
        <v>0</v>
      </c>
      <c r="L233" s="10">
        <v>114</v>
      </c>
      <c r="M233" s="10">
        <v>171</v>
      </c>
      <c r="N233">
        <v>23</v>
      </c>
      <c r="O233">
        <v>0</v>
      </c>
      <c r="P233">
        <v>228</v>
      </c>
      <c r="Q233">
        <v>342</v>
      </c>
      <c r="R233">
        <v>0</v>
      </c>
      <c r="S233">
        <v>0</v>
      </c>
      <c r="T233">
        <v>0</v>
      </c>
      <c r="U233">
        <v>0</v>
      </c>
      <c r="V233">
        <v>20228</v>
      </c>
      <c r="W233" s="16">
        <v>12044</v>
      </c>
      <c r="X233" s="19" t="s">
        <v>1135</v>
      </c>
      <c r="Y233" s="16">
        <v>31003</v>
      </c>
      <c r="Z233" s="11"/>
      <c r="AA233" s="11"/>
      <c r="AB233" s="11"/>
      <c r="AC233" s="11"/>
      <c r="AD233" s="11"/>
    </row>
    <row r="234" spans="1:30" s="10" customFormat="1">
      <c r="A234" s="10">
        <v>229</v>
      </c>
      <c r="B234" s="14" t="s">
        <v>1055</v>
      </c>
      <c r="C234" s="10">
        <f t="shared" si="4"/>
        <v>58</v>
      </c>
      <c r="D234" s="10">
        <f t="shared" si="5"/>
        <v>0</v>
      </c>
      <c r="E234" s="10">
        <f t="shared" si="7"/>
        <v>35</v>
      </c>
      <c r="F234">
        <v>1</v>
      </c>
      <c r="G234">
        <v>200</v>
      </c>
      <c r="H234">
        <v>0</v>
      </c>
      <c r="I234" s="10">
        <f t="shared" si="6"/>
        <v>2</v>
      </c>
      <c r="J234">
        <v>13</v>
      </c>
      <c r="K234">
        <v>0</v>
      </c>
      <c r="L234" s="10">
        <v>97</v>
      </c>
      <c r="M234" s="10">
        <v>145</v>
      </c>
      <c r="N234">
        <v>23</v>
      </c>
      <c r="O234">
        <v>0</v>
      </c>
      <c r="P234">
        <v>194</v>
      </c>
      <c r="Q234">
        <v>290</v>
      </c>
      <c r="R234">
        <v>0</v>
      </c>
      <c r="S234">
        <v>0</v>
      </c>
      <c r="T234">
        <v>0</v>
      </c>
      <c r="U234">
        <v>0</v>
      </c>
      <c r="V234">
        <v>20229</v>
      </c>
      <c r="W234" s="14">
        <v>11027</v>
      </c>
      <c r="X234" s="17" t="s">
        <v>1195</v>
      </c>
      <c r="Y234" s="14">
        <v>31011</v>
      </c>
      <c r="Z234" s="11"/>
      <c r="AA234" s="11"/>
      <c r="AB234" s="11"/>
      <c r="AC234" s="11"/>
      <c r="AD234" s="11"/>
    </row>
    <row r="235" spans="1:30" s="10" customFormat="1">
      <c r="A235" s="10">
        <v>230</v>
      </c>
      <c r="B235" s="14" t="s">
        <v>1056</v>
      </c>
      <c r="C235" s="10">
        <f t="shared" si="4"/>
        <v>58</v>
      </c>
      <c r="D235" s="10">
        <f t="shared" si="5"/>
        <v>229</v>
      </c>
      <c r="E235" s="10">
        <f t="shared" si="7"/>
        <v>35</v>
      </c>
      <c r="F235">
        <v>1</v>
      </c>
      <c r="G235">
        <v>200</v>
      </c>
      <c r="H235">
        <v>0</v>
      </c>
      <c r="I235" s="10">
        <f t="shared" si="6"/>
        <v>3</v>
      </c>
      <c r="J235">
        <v>13</v>
      </c>
      <c r="K235">
        <v>0</v>
      </c>
      <c r="L235" s="10">
        <v>105</v>
      </c>
      <c r="M235" s="10">
        <v>157</v>
      </c>
      <c r="N235">
        <v>23</v>
      </c>
      <c r="O235">
        <v>0</v>
      </c>
      <c r="P235">
        <v>210</v>
      </c>
      <c r="Q235">
        <v>314</v>
      </c>
      <c r="R235">
        <v>0</v>
      </c>
      <c r="S235">
        <v>0</v>
      </c>
      <c r="T235">
        <v>0</v>
      </c>
      <c r="U235">
        <v>0</v>
      </c>
      <c r="V235">
        <v>20230</v>
      </c>
      <c r="W235" s="14">
        <v>12025</v>
      </c>
      <c r="X235" s="17" t="s">
        <v>1192</v>
      </c>
      <c r="Y235" s="14">
        <v>31011</v>
      </c>
      <c r="Z235" s="11"/>
      <c r="AA235" s="11"/>
      <c r="AB235" s="11"/>
      <c r="AC235" s="11"/>
      <c r="AD235" s="11"/>
    </row>
    <row r="236" spans="1:30" s="10" customFormat="1">
      <c r="A236" s="10">
        <v>231</v>
      </c>
      <c r="B236" s="14" t="s">
        <v>1057</v>
      </c>
      <c r="C236" s="10">
        <f t="shared" si="4"/>
        <v>58</v>
      </c>
      <c r="D236" s="10">
        <f t="shared" si="5"/>
        <v>230</v>
      </c>
      <c r="E236" s="10">
        <f t="shared" si="7"/>
        <v>35</v>
      </c>
      <c r="F236">
        <v>1</v>
      </c>
      <c r="G236">
        <v>200</v>
      </c>
      <c r="H236">
        <v>0</v>
      </c>
      <c r="I236" s="10">
        <f t="shared" si="6"/>
        <v>4</v>
      </c>
      <c r="J236">
        <v>13</v>
      </c>
      <c r="K236">
        <v>0</v>
      </c>
      <c r="L236" s="10">
        <v>113</v>
      </c>
      <c r="M236" s="10">
        <v>169</v>
      </c>
      <c r="N236">
        <v>23</v>
      </c>
      <c r="O236">
        <v>0</v>
      </c>
      <c r="P236">
        <v>226</v>
      </c>
      <c r="Q236">
        <v>338</v>
      </c>
      <c r="R236">
        <v>0</v>
      </c>
      <c r="S236">
        <v>0</v>
      </c>
      <c r="T236">
        <v>0</v>
      </c>
      <c r="U236">
        <v>0</v>
      </c>
      <c r="V236">
        <v>20231</v>
      </c>
      <c r="W236" s="14">
        <v>11020</v>
      </c>
      <c r="X236" s="17" t="s">
        <v>1193</v>
      </c>
      <c r="Y236" s="14">
        <v>31011</v>
      </c>
      <c r="Z236" s="11"/>
      <c r="AA236" s="11"/>
      <c r="AB236" s="11"/>
      <c r="AC236" s="11"/>
      <c r="AD236" s="11"/>
    </row>
    <row r="237" spans="1:30" s="10" customFormat="1">
      <c r="A237" s="10">
        <v>232</v>
      </c>
      <c r="B237" s="14" t="s">
        <v>1191</v>
      </c>
      <c r="C237" s="10">
        <f t="shared" si="4"/>
        <v>58</v>
      </c>
      <c r="D237" s="10">
        <f t="shared" si="5"/>
        <v>231</v>
      </c>
      <c r="E237" s="10">
        <f t="shared" si="7"/>
        <v>35</v>
      </c>
      <c r="F237">
        <v>1</v>
      </c>
      <c r="G237">
        <v>200</v>
      </c>
      <c r="H237">
        <v>0</v>
      </c>
      <c r="I237" s="10">
        <f t="shared" si="6"/>
        <v>5</v>
      </c>
      <c r="J237">
        <v>13</v>
      </c>
      <c r="K237">
        <v>0</v>
      </c>
      <c r="L237" s="10">
        <v>121</v>
      </c>
      <c r="M237" s="10">
        <v>181</v>
      </c>
      <c r="N237">
        <v>23</v>
      </c>
      <c r="O237">
        <v>0</v>
      </c>
      <c r="P237">
        <v>242</v>
      </c>
      <c r="Q237">
        <v>362</v>
      </c>
      <c r="R237">
        <v>0</v>
      </c>
      <c r="S237">
        <v>0</v>
      </c>
      <c r="T237">
        <v>0</v>
      </c>
      <c r="U237">
        <v>0</v>
      </c>
      <c r="V237">
        <v>20232</v>
      </c>
      <c r="W237" s="14">
        <v>13034</v>
      </c>
      <c r="X237" s="17" t="s">
        <v>1194</v>
      </c>
      <c r="Y237" s="14">
        <v>31011</v>
      </c>
      <c r="Z237" s="11"/>
      <c r="AA237" s="11"/>
      <c r="AB237" s="11"/>
      <c r="AC237" s="11"/>
      <c r="AD237" s="11"/>
    </row>
    <row r="238" spans="1:30" s="10" customFormat="1">
      <c r="A238" s="10">
        <v>233</v>
      </c>
      <c r="B238" s="15" t="s">
        <v>1058</v>
      </c>
      <c r="C238" s="10">
        <f t="shared" si="4"/>
        <v>59</v>
      </c>
      <c r="D238" s="10">
        <f t="shared" si="5"/>
        <v>0</v>
      </c>
      <c r="E238" s="10">
        <f t="shared" si="7"/>
        <v>35</v>
      </c>
      <c r="F238">
        <v>1</v>
      </c>
      <c r="G238">
        <v>200</v>
      </c>
      <c r="H238">
        <v>0</v>
      </c>
      <c r="I238" s="10">
        <f t="shared" si="6"/>
        <v>2</v>
      </c>
      <c r="J238">
        <v>13</v>
      </c>
      <c r="K238">
        <v>0</v>
      </c>
      <c r="L238" s="10">
        <v>97</v>
      </c>
      <c r="M238" s="10">
        <v>145</v>
      </c>
      <c r="N238">
        <v>23</v>
      </c>
      <c r="O238">
        <v>0</v>
      </c>
      <c r="P238">
        <v>194</v>
      </c>
      <c r="Q238">
        <v>290</v>
      </c>
      <c r="R238">
        <v>0</v>
      </c>
      <c r="S238">
        <v>0</v>
      </c>
      <c r="T238">
        <v>0</v>
      </c>
      <c r="U238">
        <v>0</v>
      </c>
      <c r="V238">
        <v>20233</v>
      </c>
      <c r="W238" s="15">
        <v>11034</v>
      </c>
      <c r="X238" s="18" t="s">
        <v>1196</v>
      </c>
      <c r="Y238" s="15">
        <v>31008</v>
      </c>
      <c r="Z238" s="11"/>
      <c r="AA238" s="11"/>
      <c r="AB238" s="11"/>
      <c r="AC238" s="11"/>
      <c r="AD238" s="11"/>
    </row>
    <row r="239" spans="1:30" s="10" customFormat="1">
      <c r="A239" s="10">
        <v>234</v>
      </c>
      <c r="B239" s="15" t="s">
        <v>1059</v>
      </c>
      <c r="C239" s="10">
        <f t="shared" si="4"/>
        <v>59</v>
      </c>
      <c r="D239" s="10">
        <f t="shared" si="5"/>
        <v>233</v>
      </c>
      <c r="E239" s="10">
        <f t="shared" si="7"/>
        <v>35</v>
      </c>
      <c r="F239">
        <v>1</v>
      </c>
      <c r="G239">
        <v>200</v>
      </c>
      <c r="H239">
        <v>0</v>
      </c>
      <c r="I239" s="10">
        <f t="shared" si="6"/>
        <v>3</v>
      </c>
      <c r="J239">
        <v>13</v>
      </c>
      <c r="K239">
        <v>0</v>
      </c>
      <c r="L239" s="10">
        <v>105</v>
      </c>
      <c r="M239" s="10">
        <v>157</v>
      </c>
      <c r="N239">
        <v>23</v>
      </c>
      <c r="O239">
        <v>0</v>
      </c>
      <c r="P239">
        <v>210</v>
      </c>
      <c r="Q239">
        <v>314</v>
      </c>
      <c r="R239">
        <v>0</v>
      </c>
      <c r="S239">
        <v>0</v>
      </c>
      <c r="T239">
        <v>0</v>
      </c>
      <c r="U239">
        <v>0</v>
      </c>
      <c r="V239">
        <v>20234</v>
      </c>
      <c r="W239" s="15">
        <v>11001</v>
      </c>
      <c r="X239" s="18" t="s">
        <v>1136</v>
      </c>
      <c r="Y239" s="15">
        <v>31008</v>
      </c>
      <c r="Z239" s="11"/>
      <c r="AA239" s="11"/>
      <c r="AB239" s="11"/>
      <c r="AC239" s="11"/>
      <c r="AD239" s="11"/>
    </row>
    <row r="240" spans="1:30" s="10" customFormat="1">
      <c r="A240" s="10">
        <v>235</v>
      </c>
      <c r="B240" s="15" t="s">
        <v>1013</v>
      </c>
      <c r="C240" s="10">
        <f t="shared" si="4"/>
        <v>59</v>
      </c>
      <c r="D240" s="10">
        <f t="shared" si="5"/>
        <v>234</v>
      </c>
      <c r="E240" s="10">
        <f t="shared" si="7"/>
        <v>35</v>
      </c>
      <c r="F240">
        <v>1</v>
      </c>
      <c r="G240">
        <v>200</v>
      </c>
      <c r="H240">
        <v>0</v>
      </c>
      <c r="I240" s="10">
        <f t="shared" si="6"/>
        <v>4</v>
      </c>
      <c r="J240">
        <v>13</v>
      </c>
      <c r="K240">
        <v>0</v>
      </c>
      <c r="L240" s="10">
        <v>113</v>
      </c>
      <c r="M240" s="10">
        <v>169</v>
      </c>
      <c r="N240">
        <v>23</v>
      </c>
      <c r="O240">
        <v>0</v>
      </c>
      <c r="P240">
        <v>226</v>
      </c>
      <c r="Q240">
        <v>338</v>
      </c>
      <c r="R240">
        <v>0</v>
      </c>
      <c r="S240">
        <v>0</v>
      </c>
      <c r="T240">
        <v>0</v>
      </c>
      <c r="U240">
        <v>0</v>
      </c>
      <c r="V240">
        <v>20235</v>
      </c>
      <c r="W240" s="15">
        <v>11002</v>
      </c>
      <c r="X240" s="18" t="s">
        <v>1137</v>
      </c>
      <c r="Y240" s="15">
        <v>31008</v>
      </c>
      <c r="Z240" s="11"/>
      <c r="AA240" s="11"/>
      <c r="AB240" s="11"/>
      <c r="AC240" s="11"/>
      <c r="AD240" s="11"/>
    </row>
    <row r="241" spans="1:30" s="10" customFormat="1">
      <c r="A241" s="10">
        <v>236</v>
      </c>
      <c r="B241" s="15" t="s">
        <v>1060</v>
      </c>
      <c r="C241" s="10">
        <f t="shared" si="4"/>
        <v>59</v>
      </c>
      <c r="D241" s="10">
        <f t="shared" si="5"/>
        <v>235</v>
      </c>
      <c r="E241" s="10">
        <f t="shared" si="7"/>
        <v>35</v>
      </c>
      <c r="F241">
        <v>1</v>
      </c>
      <c r="G241">
        <v>200</v>
      </c>
      <c r="H241">
        <v>0</v>
      </c>
      <c r="I241" s="10">
        <f t="shared" si="6"/>
        <v>5</v>
      </c>
      <c r="J241">
        <v>13</v>
      </c>
      <c r="K241">
        <v>0</v>
      </c>
      <c r="L241" s="10">
        <v>121</v>
      </c>
      <c r="M241" s="10">
        <v>181</v>
      </c>
      <c r="N241">
        <v>23</v>
      </c>
      <c r="O241">
        <v>0</v>
      </c>
      <c r="P241">
        <v>242</v>
      </c>
      <c r="Q241">
        <v>362</v>
      </c>
      <c r="R241">
        <v>0</v>
      </c>
      <c r="S241">
        <v>0</v>
      </c>
      <c r="T241">
        <v>0</v>
      </c>
      <c r="U241">
        <v>0</v>
      </c>
      <c r="V241">
        <v>20236</v>
      </c>
      <c r="W241" s="15">
        <v>11008</v>
      </c>
      <c r="X241" s="18" t="s">
        <v>1138</v>
      </c>
      <c r="Y241" s="15">
        <v>31008</v>
      </c>
      <c r="Z241" s="11"/>
      <c r="AA241" s="11"/>
      <c r="AB241" s="11"/>
      <c r="AC241" s="11"/>
      <c r="AD241" s="11"/>
    </row>
    <row r="242" spans="1:30" s="10" customFormat="1">
      <c r="A242" s="10">
        <v>237</v>
      </c>
      <c r="B242" s="16" t="s">
        <v>1015</v>
      </c>
      <c r="C242" s="10">
        <f t="shared" si="4"/>
        <v>60</v>
      </c>
      <c r="D242" s="10">
        <f t="shared" si="5"/>
        <v>0</v>
      </c>
      <c r="E242" s="10">
        <f t="shared" si="7"/>
        <v>35</v>
      </c>
      <c r="F242">
        <v>1</v>
      </c>
      <c r="G242">
        <v>200</v>
      </c>
      <c r="H242">
        <v>0</v>
      </c>
      <c r="I242" s="10">
        <f t="shared" si="6"/>
        <v>2</v>
      </c>
      <c r="J242">
        <v>13</v>
      </c>
      <c r="K242">
        <v>0</v>
      </c>
      <c r="L242" s="10">
        <v>97</v>
      </c>
      <c r="M242" s="10">
        <v>145</v>
      </c>
      <c r="N242">
        <v>23</v>
      </c>
      <c r="O242">
        <v>0</v>
      </c>
      <c r="P242">
        <v>194</v>
      </c>
      <c r="Q242">
        <v>290</v>
      </c>
      <c r="R242">
        <v>0</v>
      </c>
      <c r="S242">
        <v>0</v>
      </c>
      <c r="T242">
        <v>0</v>
      </c>
      <c r="U242">
        <v>0</v>
      </c>
      <c r="V242">
        <v>20237</v>
      </c>
      <c r="W242" s="16">
        <v>13002</v>
      </c>
      <c r="X242" s="19" t="s">
        <v>1139</v>
      </c>
      <c r="Y242" s="16">
        <v>31014</v>
      </c>
      <c r="Z242" s="11"/>
      <c r="AA242" s="11"/>
      <c r="AB242" s="11"/>
      <c r="AC242" s="11"/>
      <c r="AD242" s="11"/>
    </row>
    <row r="243" spans="1:30" s="10" customFormat="1">
      <c r="A243" s="10">
        <v>238</v>
      </c>
      <c r="B243" s="16" t="s">
        <v>1016</v>
      </c>
      <c r="C243" s="10">
        <f t="shared" si="4"/>
        <v>60</v>
      </c>
      <c r="D243" s="10">
        <f t="shared" si="5"/>
        <v>237</v>
      </c>
      <c r="E243" s="10">
        <f t="shared" si="7"/>
        <v>35</v>
      </c>
      <c r="F243">
        <v>1</v>
      </c>
      <c r="G243">
        <v>200</v>
      </c>
      <c r="H243">
        <v>0</v>
      </c>
      <c r="I243" s="10">
        <f t="shared" si="6"/>
        <v>3</v>
      </c>
      <c r="J243">
        <v>13</v>
      </c>
      <c r="K243">
        <v>0</v>
      </c>
      <c r="L243" s="10">
        <v>105</v>
      </c>
      <c r="M243" s="10">
        <v>157</v>
      </c>
      <c r="N243">
        <v>23</v>
      </c>
      <c r="O243">
        <v>0</v>
      </c>
      <c r="P243">
        <v>210</v>
      </c>
      <c r="Q243">
        <v>314</v>
      </c>
      <c r="R243">
        <v>0</v>
      </c>
      <c r="S243">
        <v>0</v>
      </c>
      <c r="T243">
        <v>0</v>
      </c>
      <c r="U243">
        <v>0</v>
      </c>
      <c r="V243">
        <v>20238</v>
      </c>
      <c r="W243" s="16">
        <v>13007</v>
      </c>
      <c r="X243" s="19" t="s">
        <v>1140</v>
      </c>
      <c r="Y243" s="16">
        <v>31014</v>
      </c>
      <c r="Z243" s="11"/>
      <c r="AA243" s="11"/>
      <c r="AB243" s="11"/>
      <c r="AC243" s="11"/>
      <c r="AD243" s="11"/>
    </row>
    <row r="244" spans="1:30" s="10" customFormat="1">
      <c r="A244" s="10">
        <v>239</v>
      </c>
      <c r="B244" s="16" t="s">
        <v>1004</v>
      </c>
      <c r="C244" s="10">
        <f t="shared" si="4"/>
        <v>60</v>
      </c>
      <c r="D244" s="10">
        <f t="shared" si="5"/>
        <v>238</v>
      </c>
      <c r="E244" s="10">
        <f t="shared" si="7"/>
        <v>35</v>
      </c>
      <c r="F244">
        <v>1</v>
      </c>
      <c r="G244">
        <v>200</v>
      </c>
      <c r="H244">
        <v>0</v>
      </c>
      <c r="I244" s="10">
        <f t="shared" si="6"/>
        <v>4</v>
      </c>
      <c r="J244">
        <v>13</v>
      </c>
      <c r="K244">
        <v>0</v>
      </c>
      <c r="L244" s="10">
        <v>113</v>
      </c>
      <c r="M244" s="10">
        <v>169</v>
      </c>
      <c r="N244">
        <v>23</v>
      </c>
      <c r="O244">
        <v>0</v>
      </c>
      <c r="P244">
        <v>226</v>
      </c>
      <c r="Q244">
        <v>338</v>
      </c>
      <c r="R244">
        <v>0</v>
      </c>
      <c r="S244">
        <v>0</v>
      </c>
      <c r="T244">
        <v>0</v>
      </c>
      <c r="U244">
        <v>0</v>
      </c>
      <c r="V244">
        <v>20239</v>
      </c>
      <c r="W244" s="16">
        <v>13005</v>
      </c>
      <c r="X244" s="19" t="s">
        <v>1141</v>
      </c>
      <c r="Y244" s="16">
        <v>31014</v>
      </c>
      <c r="Z244" s="11"/>
      <c r="AA244" s="11"/>
      <c r="AB244" s="11"/>
      <c r="AC244" s="11"/>
      <c r="AD244" s="11"/>
    </row>
    <row r="245" spans="1:30" s="10" customFormat="1">
      <c r="A245" s="10">
        <v>240</v>
      </c>
      <c r="B245" s="16" t="s">
        <v>1026</v>
      </c>
      <c r="C245" s="10">
        <f t="shared" si="4"/>
        <v>60</v>
      </c>
      <c r="D245" s="10">
        <f t="shared" si="5"/>
        <v>239</v>
      </c>
      <c r="E245" s="10">
        <f t="shared" si="7"/>
        <v>35</v>
      </c>
      <c r="F245">
        <v>1</v>
      </c>
      <c r="G245">
        <v>200</v>
      </c>
      <c r="H245">
        <v>0</v>
      </c>
      <c r="I245" s="10">
        <f t="shared" si="6"/>
        <v>5</v>
      </c>
      <c r="J245">
        <v>13</v>
      </c>
      <c r="K245">
        <v>0</v>
      </c>
      <c r="L245" s="10">
        <v>121</v>
      </c>
      <c r="M245" s="10">
        <v>181</v>
      </c>
      <c r="N245">
        <v>23</v>
      </c>
      <c r="O245">
        <v>0</v>
      </c>
      <c r="P245">
        <v>242</v>
      </c>
      <c r="Q245">
        <v>362</v>
      </c>
      <c r="R245">
        <v>0</v>
      </c>
      <c r="S245">
        <v>0</v>
      </c>
      <c r="T245">
        <v>0</v>
      </c>
      <c r="U245">
        <v>0</v>
      </c>
      <c r="V245">
        <v>20240</v>
      </c>
      <c r="W245" s="16">
        <v>13016</v>
      </c>
      <c r="X245" s="19" t="s">
        <v>1197</v>
      </c>
      <c r="Y245" s="16">
        <v>31014</v>
      </c>
      <c r="Z245" s="11"/>
      <c r="AA245" s="11"/>
      <c r="AB245" s="11"/>
      <c r="AC245" s="11"/>
      <c r="AD245" s="11"/>
    </row>
    <row r="246" spans="1:30" s="21" customFormat="1">
      <c r="A246" s="21">
        <v>241</v>
      </c>
      <c r="B246" s="14" t="s">
        <v>1009</v>
      </c>
      <c r="C246" s="21">
        <f t="shared" si="4"/>
        <v>61</v>
      </c>
      <c r="D246" s="21">
        <f t="shared" si="5"/>
        <v>0</v>
      </c>
      <c r="E246" s="10">
        <f t="shared" si="7"/>
        <v>35</v>
      </c>
      <c r="F246" s="21">
        <v>1</v>
      </c>
      <c r="G246" s="21">
        <v>200</v>
      </c>
      <c r="H246" s="21">
        <v>0</v>
      </c>
      <c r="I246" s="21">
        <f t="shared" si="6"/>
        <v>2</v>
      </c>
      <c r="J246" s="21">
        <v>13</v>
      </c>
      <c r="K246" s="21">
        <v>0</v>
      </c>
      <c r="L246" s="21">
        <v>97</v>
      </c>
      <c r="M246" s="21">
        <v>145</v>
      </c>
      <c r="N246">
        <v>23</v>
      </c>
      <c r="O246" s="21">
        <v>0</v>
      </c>
      <c r="P246">
        <v>194</v>
      </c>
      <c r="Q246">
        <v>290</v>
      </c>
      <c r="R246" s="21">
        <v>0</v>
      </c>
      <c r="S246" s="21">
        <v>0</v>
      </c>
      <c r="T246" s="21">
        <v>0</v>
      </c>
      <c r="U246" s="21">
        <v>0</v>
      </c>
      <c r="V246" s="21">
        <v>20241</v>
      </c>
      <c r="W246" s="14">
        <v>13034</v>
      </c>
      <c r="X246" s="17" t="s">
        <v>1199</v>
      </c>
      <c r="Y246" s="14">
        <v>31011</v>
      </c>
      <c r="Z246" s="22"/>
      <c r="AA246" s="22"/>
      <c r="AB246" s="22"/>
      <c r="AC246" s="22"/>
      <c r="AD246" s="22"/>
    </row>
    <row r="247" spans="1:30" s="21" customFormat="1">
      <c r="A247" s="21">
        <v>242</v>
      </c>
      <c r="B247" s="14" t="s">
        <v>1005</v>
      </c>
      <c r="C247" s="21">
        <f t="shared" si="4"/>
        <v>61</v>
      </c>
      <c r="D247" s="21">
        <f t="shared" si="5"/>
        <v>241</v>
      </c>
      <c r="E247" s="10">
        <f t="shared" si="7"/>
        <v>35</v>
      </c>
      <c r="F247" s="21">
        <v>1</v>
      </c>
      <c r="G247" s="21">
        <v>200</v>
      </c>
      <c r="H247" s="21">
        <v>0</v>
      </c>
      <c r="I247" s="21">
        <f t="shared" si="6"/>
        <v>3</v>
      </c>
      <c r="J247" s="21">
        <v>13</v>
      </c>
      <c r="K247" s="21">
        <v>0</v>
      </c>
      <c r="L247" s="21">
        <v>105</v>
      </c>
      <c r="M247" s="21">
        <v>157</v>
      </c>
      <c r="N247">
        <v>23</v>
      </c>
      <c r="O247" s="21">
        <v>0</v>
      </c>
      <c r="P247">
        <v>210</v>
      </c>
      <c r="Q247">
        <v>314</v>
      </c>
      <c r="R247" s="21">
        <v>0</v>
      </c>
      <c r="S247" s="21">
        <v>0</v>
      </c>
      <c r="T247" s="21">
        <v>0</v>
      </c>
      <c r="U247" s="21">
        <v>0</v>
      </c>
      <c r="V247" s="21">
        <v>20242</v>
      </c>
      <c r="W247" s="14">
        <v>12008</v>
      </c>
      <c r="X247" s="17" t="s">
        <v>1142</v>
      </c>
      <c r="Y247" s="14">
        <v>31011</v>
      </c>
      <c r="Z247" s="22"/>
      <c r="AA247" s="22"/>
      <c r="AB247" s="22"/>
      <c r="AC247" s="22"/>
      <c r="AD247" s="22"/>
    </row>
    <row r="248" spans="1:30" s="21" customFormat="1">
      <c r="A248" s="21">
        <v>243</v>
      </c>
      <c r="B248" s="14" t="s">
        <v>1008</v>
      </c>
      <c r="C248" s="21">
        <f t="shared" si="4"/>
        <v>61</v>
      </c>
      <c r="D248" s="21">
        <f t="shared" si="5"/>
        <v>242</v>
      </c>
      <c r="E248" s="10">
        <f t="shared" si="7"/>
        <v>35</v>
      </c>
      <c r="F248" s="21">
        <v>1</v>
      </c>
      <c r="G248" s="21">
        <v>200</v>
      </c>
      <c r="H248" s="21">
        <v>0</v>
      </c>
      <c r="I248" s="21">
        <f t="shared" si="6"/>
        <v>4</v>
      </c>
      <c r="J248" s="21">
        <v>13</v>
      </c>
      <c r="K248" s="21">
        <v>0</v>
      </c>
      <c r="L248" s="21">
        <v>113</v>
      </c>
      <c r="M248" s="21">
        <v>169</v>
      </c>
      <c r="N248">
        <v>23</v>
      </c>
      <c r="O248" s="21">
        <v>0</v>
      </c>
      <c r="P248">
        <v>226</v>
      </c>
      <c r="Q248">
        <v>338</v>
      </c>
      <c r="R248" s="21">
        <v>0</v>
      </c>
      <c r="S248" s="21">
        <v>0</v>
      </c>
      <c r="T248" s="21">
        <v>0</v>
      </c>
      <c r="U248" s="21">
        <v>0</v>
      </c>
      <c r="V248" s="21">
        <v>20243</v>
      </c>
      <c r="W248" s="14">
        <v>12009</v>
      </c>
      <c r="X248" s="17" t="s">
        <v>1200</v>
      </c>
      <c r="Y248" s="14">
        <v>31011</v>
      </c>
      <c r="Z248" s="22"/>
      <c r="AA248" s="22"/>
      <c r="AB248" s="22"/>
      <c r="AC248" s="22"/>
      <c r="AD248" s="22"/>
    </row>
    <row r="249" spans="1:30" s="21" customFormat="1">
      <c r="A249" s="21">
        <v>244</v>
      </c>
      <c r="B249" s="14" t="s">
        <v>1053</v>
      </c>
      <c r="C249" s="21">
        <f t="shared" si="4"/>
        <v>61</v>
      </c>
      <c r="D249" s="21">
        <f t="shared" si="5"/>
        <v>243</v>
      </c>
      <c r="E249" s="10">
        <f t="shared" si="7"/>
        <v>35</v>
      </c>
      <c r="F249" s="21">
        <v>1</v>
      </c>
      <c r="G249" s="21">
        <v>200</v>
      </c>
      <c r="H249" s="21">
        <v>0</v>
      </c>
      <c r="I249" s="21">
        <f t="shared" si="6"/>
        <v>5</v>
      </c>
      <c r="J249" s="21">
        <v>13</v>
      </c>
      <c r="K249" s="21">
        <v>0</v>
      </c>
      <c r="L249" s="21">
        <v>121</v>
      </c>
      <c r="M249" s="21">
        <v>181</v>
      </c>
      <c r="N249">
        <v>23</v>
      </c>
      <c r="O249" s="21">
        <v>0</v>
      </c>
      <c r="P249">
        <v>242</v>
      </c>
      <c r="Q249">
        <v>362</v>
      </c>
      <c r="R249" s="21">
        <v>0</v>
      </c>
      <c r="S249" s="21">
        <v>0</v>
      </c>
      <c r="T249" s="21">
        <v>0</v>
      </c>
      <c r="U249" s="21">
        <v>0</v>
      </c>
      <c r="V249" s="21">
        <v>20244</v>
      </c>
      <c r="W249" s="14">
        <v>12010</v>
      </c>
      <c r="X249" s="17" t="s">
        <v>1143</v>
      </c>
      <c r="Y249" s="14">
        <v>31011</v>
      </c>
      <c r="Z249" s="22"/>
      <c r="AA249" s="22"/>
      <c r="AB249" s="22"/>
      <c r="AC249" s="22"/>
      <c r="AD249" s="22"/>
    </row>
    <row r="250" spans="1:30" s="21" customFormat="1">
      <c r="A250" s="21">
        <v>245</v>
      </c>
      <c r="B250" s="14" t="s">
        <v>998</v>
      </c>
      <c r="C250" s="21">
        <f t="shared" si="4"/>
        <v>62</v>
      </c>
      <c r="D250" s="21">
        <f t="shared" si="5"/>
        <v>0</v>
      </c>
      <c r="E250" s="10">
        <f t="shared" si="7"/>
        <v>35</v>
      </c>
      <c r="F250" s="21">
        <v>1</v>
      </c>
      <c r="G250" s="21">
        <v>200</v>
      </c>
      <c r="H250" s="21">
        <v>0</v>
      </c>
      <c r="I250" s="21">
        <f t="shared" si="6"/>
        <v>2</v>
      </c>
      <c r="J250" s="21">
        <v>13</v>
      </c>
      <c r="K250" s="21">
        <v>0</v>
      </c>
      <c r="L250" s="21">
        <v>97</v>
      </c>
      <c r="M250" s="21">
        <v>145</v>
      </c>
      <c r="N250">
        <v>23</v>
      </c>
      <c r="O250" s="21">
        <v>0</v>
      </c>
      <c r="P250">
        <v>194</v>
      </c>
      <c r="Q250">
        <v>290</v>
      </c>
      <c r="R250" s="21">
        <v>0</v>
      </c>
      <c r="S250" s="21">
        <v>0</v>
      </c>
      <c r="T250" s="21">
        <v>0</v>
      </c>
      <c r="U250" s="21">
        <v>0</v>
      </c>
      <c r="V250" s="21">
        <v>20245</v>
      </c>
      <c r="W250" s="14">
        <v>14022</v>
      </c>
      <c r="X250" s="17" t="s">
        <v>1201</v>
      </c>
      <c r="Y250" s="14">
        <v>31001</v>
      </c>
      <c r="Z250" s="22"/>
      <c r="AA250" s="22"/>
      <c r="AB250" s="22"/>
      <c r="AC250" s="22"/>
      <c r="AD250" s="22"/>
    </row>
    <row r="251" spans="1:30" s="21" customFormat="1">
      <c r="A251" s="21">
        <v>246</v>
      </c>
      <c r="B251" s="14" t="s">
        <v>1002</v>
      </c>
      <c r="C251" s="21">
        <f t="shared" si="4"/>
        <v>62</v>
      </c>
      <c r="D251" s="21">
        <f t="shared" si="5"/>
        <v>245</v>
      </c>
      <c r="E251" s="10">
        <f t="shared" si="7"/>
        <v>35</v>
      </c>
      <c r="F251" s="21">
        <v>1</v>
      </c>
      <c r="G251" s="21">
        <v>200</v>
      </c>
      <c r="H251" s="21">
        <v>0</v>
      </c>
      <c r="I251" s="21">
        <f t="shared" si="6"/>
        <v>3</v>
      </c>
      <c r="J251" s="21">
        <v>13</v>
      </c>
      <c r="K251" s="21">
        <v>0</v>
      </c>
      <c r="L251" s="21">
        <v>105</v>
      </c>
      <c r="M251" s="21">
        <v>157</v>
      </c>
      <c r="N251">
        <v>23</v>
      </c>
      <c r="O251" s="21">
        <v>0</v>
      </c>
      <c r="P251">
        <v>210</v>
      </c>
      <c r="Q251">
        <v>314</v>
      </c>
      <c r="R251" s="21">
        <v>0</v>
      </c>
      <c r="S251" s="21">
        <v>0</v>
      </c>
      <c r="T251" s="21">
        <v>0</v>
      </c>
      <c r="U251" s="21">
        <v>0</v>
      </c>
      <c r="V251" s="21">
        <v>20246</v>
      </c>
      <c r="W251" s="14">
        <v>12045</v>
      </c>
      <c r="X251" s="17" t="s">
        <v>1202</v>
      </c>
      <c r="Y251" s="14">
        <v>31001</v>
      </c>
      <c r="Z251" s="22"/>
      <c r="AA251" s="22"/>
      <c r="AB251" s="22"/>
      <c r="AC251" s="22"/>
      <c r="AD251" s="22"/>
    </row>
    <row r="252" spans="1:30" s="21" customFormat="1">
      <c r="A252" s="21">
        <v>247</v>
      </c>
      <c r="B252" s="14" t="s">
        <v>1013</v>
      </c>
      <c r="C252" s="21">
        <f t="shared" si="4"/>
        <v>62</v>
      </c>
      <c r="D252" s="21">
        <f t="shared" si="5"/>
        <v>246</v>
      </c>
      <c r="E252" s="10">
        <f t="shared" si="7"/>
        <v>35</v>
      </c>
      <c r="F252" s="21">
        <v>1</v>
      </c>
      <c r="G252" s="21">
        <v>200</v>
      </c>
      <c r="H252" s="21">
        <v>0</v>
      </c>
      <c r="I252" s="21">
        <f t="shared" si="6"/>
        <v>4</v>
      </c>
      <c r="J252" s="21">
        <v>13</v>
      </c>
      <c r="K252" s="21">
        <v>0</v>
      </c>
      <c r="L252" s="21">
        <v>113</v>
      </c>
      <c r="M252" s="21">
        <v>169</v>
      </c>
      <c r="N252">
        <v>23</v>
      </c>
      <c r="O252" s="21">
        <v>0</v>
      </c>
      <c r="P252">
        <v>226</v>
      </c>
      <c r="Q252">
        <v>338</v>
      </c>
      <c r="R252" s="21">
        <v>0</v>
      </c>
      <c r="S252" s="21">
        <v>0</v>
      </c>
      <c r="T252" s="21">
        <v>0</v>
      </c>
      <c r="U252" s="21">
        <v>0</v>
      </c>
      <c r="V252" s="21">
        <v>20247</v>
      </c>
      <c r="W252" s="14">
        <v>11002</v>
      </c>
      <c r="X252" s="17" t="s">
        <v>1144</v>
      </c>
      <c r="Y252" s="14">
        <v>31001</v>
      </c>
      <c r="Z252" s="22"/>
      <c r="AA252" s="22"/>
      <c r="AB252" s="22"/>
      <c r="AC252" s="22"/>
      <c r="AD252" s="22"/>
    </row>
    <row r="253" spans="1:30" s="21" customFormat="1">
      <c r="A253" s="21">
        <v>248</v>
      </c>
      <c r="B253" s="14" t="s">
        <v>1061</v>
      </c>
      <c r="C253" s="21">
        <f t="shared" si="4"/>
        <v>62</v>
      </c>
      <c r="D253" s="21">
        <f t="shared" si="5"/>
        <v>247</v>
      </c>
      <c r="E253" s="10">
        <f t="shared" si="7"/>
        <v>35</v>
      </c>
      <c r="F253" s="21">
        <v>1</v>
      </c>
      <c r="G253" s="21">
        <v>200</v>
      </c>
      <c r="H253" s="21">
        <v>0</v>
      </c>
      <c r="I253" s="21">
        <f t="shared" si="6"/>
        <v>5</v>
      </c>
      <c r="J253" s="21">
        <v>13</v>
      </c>
      <c r="K253" s="21">
        <v>0</v>
      </c>
      <c r="L253" s="21">
        <v>121</v>
      </c>
      <c r="M253" s="21">
        <v>181</v>
      </c>
      <c r="N253">
        <v>23</v>
      </c>
      <c r="O253" s="21">
        <v>0</v>
      </c>
      <c r="P253">
        <v>242</v>
      </c>
      <c r="Q253">
        <v>362</v>
      </c>
      <c r="R253" s="21">
        <v>0</v>
      </c>
      <c r="S253" s="21">
        <v>0</v>
      </c>
      <c r="T253" s="21">
        <v>0</v>
      </c>
      <c r="U253" s="21">
        <v>0</v>
      </c>
      <c r="V253" s="21">
        <v>20248</v>
      </c>
      <c r="W253" s="14">
        <v>11028</v>
      </c>
      <c r="X253" s="17" t="s">
        <v>1145</v>
      </c>
      <c r="Y253" s="14">
        <v>31001</v>
      </c>
      <c r="Z253" s="22"/>
      <c r="AA253" s="22"/>
      <c r="AB253" s="22"/>
      <c r="AC253" s="22"/>
      <c r="AD253" s="22"/>
    </row>
    <row r="254" spans="1:30" s="21" customFormat="1">
      <c r="A254" s="21">
        <v>249</v>
      </c>
      <c r="B254" s="14" t="s">
        <v>1062</v>
      </c>
      <c r="C254" s="21">
        <f t="shared" si="4"/>
        <v>63</v>
      </c>
      <c r="D254" s="21">
        <f t="shared" si="5"/>
        <v>0</v>
      </c>
      <c r="E254" s="10">
        <f t="shared" si="7"/>
        <v>35</v>
      </c>
      <c r="F254" s="21">
        <v>1</v>
      </c>
      <c r="G254" s="21">
        <v>200</v>
      </c>
      <c r="H254" s="21">
        <v>0</v>
      </c>
      <c r="I254" s="21">
        <f t="shared" si="6"/>
        <v>2</v>
      </c>
      <c r="J254" s="21">
        <v>13</v>
      </c>
      <c r="K254" s="21">
        <v>0</v>
      </c>
      <c r="L254" s="21">
        <v>97</v>
      </c>
      <c r="M254" s="21">
        <v>145</v>
      </c>
      <c r="N254">
        <v>23</v>
      </c>
      <c r="O254" s="21">
        <v>0</v>
      </c>
      <c r="P254">
        <v>194</v>
      </c>
      <c r="Q254">
        <v>290</v>
      </c>
      <c r="R254" s="21">
        <v>0</v>
      </c>
      <c r="S254" s="21">
        <v>0</v>
      </c>
      <c r="T254" s="21">
        <v>0</v>
      </c>
      <c r="U254" s="21">
        <v>0</v>
      </c>
      <c r="V254" s="21">
        <v>20249</v>
      </c>
      <c r="W254" s="14">
        <v>13023</v>
      </c>
      <c r="X254" s="17" t="s">
        <v>1146</v>
      </c>
      <c r="Y254" s="14">
        <v>31008</v>
      </c>
      <c r="Z254" s="22"/>
      <c r="AA254" s="22"/>
      <c r="AB254" s="22"/>
      <c r="AC254" s="22"/>
      <c r="AD254" s="22"/>
    </row>
    <row r="255" spans="1:30" s="21" customFormat="1">
      <c r="A255" s="21">
        <v>250</v>
      </c>
      <c r="B255" s="14" t="s">
        <v>1063</v>
      </c>
      <c r="C255" s="21">
        <f t="shared" si="4"/>
        <v>63</v>
      </c>
      <c r="D255" s="21">
        <f t="shared" si="5"/>
        <v>249</v>
      </c>
      <c r="E255" s="10">
        <f t="shared" si="7"/>
        <v>35</v>
      </c>
      <c r="F255" s="21">
        <v>1</v>
      </c>
      <c r="G255" s="21">
        <v>200</v>
      </c>
      <c r="H255" s="21">
        <v>0</v>
      </c>
      <c r="I255" s="21">
        <f t="shared" si="6"/>
        <v>3</v>
      </c>
      <c r="J255" s="21">
        <v>13</v>
      </c>
      <c r="K255" s="21">
        <v>0</v>
      </c>
      <c r="L255" s="21">
        <v>105</v>
      </c>
      <c r="M255" s="21">
        <v>157</v>
      </c>
      <c r="N255">
        <v>23</v>
      </c>
      <c r="O255" s="21">
        <v>0</v>
      </c>
      <c r="P255">
        <v>210</v>
      </c>
      <c r="Q255">
        <v>314</v>
      </c>
      <c r="R255" s="21">
        <v>0</v>
      </c>
      <c r="S255" s="21">
        <v>0</v>
      </c>
      <c r="T255" s="21">
        <v>0</v>
      </c>
      <c r="U255" s="21">
        <v>0</v>
      </c>
      <c r="V255" s="21">
        <v>20250</v>
      </c>
      <c r="W255" s="14">
        <v>13009</v>
      </c>
      <c r="X255" s="17" t="s">
        <v>1147</v>
      </c>
      <c r="Y255" s="14">
        <v>31008</v>
      </c>
      <c r="Z255" s="22"/>
      <c r="AA255" s="22"/>
      <c r="AB255" s="22"/>
      <c r="AC255" s="22"/>
      <c r="AD255" s="22"/>
    </row>
    <row r="256" spans="1:30" s="21" customFormat="1">
      <c r="A256" s="21">
        <v>251</v>
      </c>
      <c r="B256" s="14" t="s">
        <v>1004</v>
      </c>
      <c r="C256" s="21">
        <f t="shared" si="4"/>
        <v>63</v>
      </c>
      <c r="D256" s="21">
        <f t="shared" si="5"/>
        <v>250</v>
      </c>
      <c r="E256" s="10">
        <f t="shared" si="7"/>
        <v>35</v>
      </c>
      <c r="F256" s="21">
        <v>1</v>
      </c>
      <c r="G256" s="21">
        <v>200</v>
      </c>
      <c r="H256" s="21">
        <v>0</v>
      </c>
      <c r="I256" s="21">
        <f t="shared" si="6"/>
        <v>4</v>
      </c>
      <c r="J256" s="21">
        <v>13</v>
      </c>
      <c r="K256" s="21">
        <v>0</v>
      </c>
      <c r="L256" s="21">
        <v>113</v>
      </c>
      <c r="M256" s="21">
        <v>169</v>
      </c>
      <c r="N256">
        <v>23</v>
      </c>
      <c r="O256" s="21">
        <v>0</v>
      </c>
      <c r="P256">
        <v>226</v>
      </c>
      <c r="Q256">
        <v>338</v>
      </c>
      <c r="R256" s="21">
        <v>0</v>
      </c>
      <c r="S256" s="21">
        <v>0</v>
      </c>
      <c r="T256" s="21">
        <v>0</v>
      </c>
      <c r="U256" s="21">
        <v>0</v>
      </c>
      <c r="V256" s="21">
        <v>20251</v>
      </c>
      <c r="W256" s="14">
        <v>13005</v>
      </c>
      <c r="X256" s="17" t="s">
        <v>1203</v>
      </c>
      <c r="Y256" s="14">
        <v>31008</v>
      </c>
      <c r="Z256" s="22"/>
      <c r="AA256" s="22"/>
      <c r="AB256" s="22"/>
      <c r="AC256" s="22"/>
      <c r="AD256" s="22"/>
    </row>
    <row r="257" spans="1:30" s="21" customFormat="1">
      <c r="A257" s="21">
        <v>252</v>
      </c>
      <c r="B257" s="14" t="s">
        <v>1064</v>
      </c>
      <c r="C257" s="21">
        <f t="shared" si="4"/>
        <v>63</v>
      </c>
      <c r="D257" s="21">
        <f t="shared" si="5"/>
        <v>251</v>
      </c>
      <c r="E257" s="10">
        <f t="shared" si="7"/>
        <v>35</v>
      </c>
      <c r="F257" s="21">
        <v>1</v>
      </c>
      <c r="G257" s="21">
        <v>200</v>
      </c>
      <c r="H257" s="21">
        <v>0</v>
      </c>
      <c r="I257" s="21">
        <f t="shared" si="6"/>
        <v>5</v>
      </c>
      <c r="J257" s="21">
        <v>13</v>
      </c>
      <c r="K257" s="21">
        <v>0</v>
      </c>
      <c r="L257" s="21">
        <v>121</v>
      </c>
      <c r="M257" s="21">
        <v>181</v>
      </c>
      <c r="N257">
        <v>23</v>
      </c>
      <c r="O257" s="21">
        <v>0</v>
      </c>
      <c r="P257">
        <v>242</v>
      </c>
      <c r="Q257">
        <v>362</v>
      </c>
      <c r="R257" s="21">
        <v>0</v>
      </c>
      <c r="S257" s="21">
        <v>0</v>
      </c>
      <c r="T257" s="21">
        <v>0</v>
      </c>
      <c r="U257" s="21">
        <v>0</v>
      </c>
      <c r="V257" s="21">
        <v>20252</v>
      </c>
      <c r="W257" s="14">
        <v>13017</v>
      </c>
      <c r="X257" s="17" t="s">
        <v>1204</v>
      </c>
      <c r="Y257" s="14">
        <v>31008</v>
      </c>
      <c r="Z257" s="22"/>
      <c r="AA257" s="22"/>
      <c r="AB257" s="22"/>
      <c r="AC257" s="22"/>
      <c r="AD257" s="22"/>
    </row>
    <row r="258" spans="1:30" s="26" customFormat="1">
      <c r="A258" s="26">
        <v>253</v>
      </c>
      <c r="B258" s="27" t="s">
        <v>1217</v>
      </c>
      <c r="C258" s="28">
        <v>64</v>
      </c>
      <c r="D258" s="26">
        <v>0</v>
      </c>
      <c r="E258" s="26">
        <v>40</v>
      </c>
      <c r="F258" s="26">
        <v>1</v>
      </c>
      <c r="G258" s="26">
        <v>200</v>
      </c>
      <c r="H258" s="26">
        <v>0</v>
      </c>
      <c r="I258" s="26">
        <v>2</v>
      </c>
      <c r="J258" s="26">
        <v>13</v>
      </c>
      <c r="K258" s="26">
        <v>0</v>
      </c>
      <c r="L258" s="29">
        <v>102</v>
      </c>
      <c r="M258" s="29">
        <v>153</v>
      </c>
      <c r="N258" s="26">
        <v>23</v>
      </c>
      <c r="O258" s="26">
        <v>0</v>
      </c>
      <c r="P258" s="29">
        <v>204</v>
      </c>
      <c r="Q258" s="29">
        <v>306</v>
      </c>
      <c r="R258" s="26">
        <v>0</v>
      </c>
      <c r="S258" s="26">
        <v>0</v>
      </c>
      <c r="T258" s="26">
        <v>0</v>
      </c>
      <c r="U258" s="26">
        <v>0</v>
      </c>
      <c r="V258" s="26">
        <v>20253</v>
      </c>
      <c r="W258" s="27">
        <v>13008</v>
      </c>
      <c r="X258" s="32" t="s">
        <v>1246</v>
      </c>
      <c r="Y258" s="27">
        <v>31010</v>
      </c>
    </row>
    <row r="259" spans="1:30" s="26" customFormat="1">
      <c r="A259" s="26">
        <v>254</v>
      </c>
      <c r="B259" s="27" t="s">
        <v>133</v>
      </c>
      <c r="C259" s="28">
        <v>64</v>
      </c>
      <c r="D259" s="26">
        <v>253</v>
      </c>
      <c r="E259" s="26">
        <v>40</v>
      </c>
      <c r="F259" s="26">
        <v>1</v>
      </c>
      <c r="G259" s="26">
        <v>200</v>
      </c>
      <c r="H259" s="26">
        <v>0</v>
      </c>
      <c r="I259" s="26">
        <v>3</v>
      </c>
      <c r="J259" s="26">
        <v>13</v>
      </c>
      <c r="K259" s="26">
        <v>0</v>
      </c>
      <c r="L259" s="29">
        <v>111</v>
      </c>
      <c r="M259" s="29">
        <v>166</v>
      </c>
      <c r="N259" s="26">
        <v>23</v>
      </c>
      <c r="O259" s="26">
        <v>0</v>
      </c>
      <c r="P259" s="29">
        <v>222</v>
      </c>
      <c r="Q259" s="29">
        <v>332</v>
      </c>
      <c r="R259" s="26">
        <v>0</v>
      </c>
      <c r="S259" s="26">
        <v>0</v>
      </c>
      <c r="T259" s="26">
        <v>0</v>
      </c>
      <c r="U259" s="26">
        <v>0</v>
      </c>
      <c r="V259" s="26">
        <v>20254</v>
      </c>
      <c r="W259" s="27">
        <v>13006</v>
      </c>
      <c r="X259" s="32" t="s">
        <v>1247</v>
      </c>
      <c r="Y259" s="27">
        <v>31010</v>
      </c>
    </row>
    <row r="260" spans="1:30" s="26" customFormat="1">
      <c r="A260" s="26">
        <v>255</v>
      </c>
      <c r="B260" s="27" t="s">
        <v>114</v>
      </c>
      <c r="C260" s="28">
        <v>64</v>
      </c>
      <c r="D260" s="26">
        <v>254</v>
      </c>
      <c r="E260" s="26">
        <v>40</v>
      </c>
      <c r="F260" s="26">
        <v>1</v>
      </c>
      <c r="G260" s="26">
        <v>200</v>
      </c>
      <c r="H260" s="26">
        <v>0</v>
      </c>
      <c r="I260" s="26">
        <v>4</v>
      </c>
      <c r="J260" s="26">
        <v>13</v>
      </c>
      <c r="K260" s="26">
        <v>0</v>
      </c>
      <c r="L260" s="29">
        <v>119</v>
      </c>
      <c r="M260" s="29">
        <v>178</v>
      </c>
      <c r="N260" s="26">
        <v>23</v>
      </c>
      <c r="O260" s="26">
        <v>0</v>
      </c>
      <c r="P260" s="29">
        <v>238</v>
      </c>
      <c r="Q260" s="29">
        <v>356</v>
      </c>
      <c r="R260" s="26">
        <v>0</v>
      </c>
      <c r="S260" s="26">
        <v>0</v>
      </c>
      <c r="T260" s="26">
        <v>0</v>
      </c>
      <c r="U260" s="26">
        <v>0</v>
      </c>
      <c r="V260" s="26">
        <v>20255</v>
      </c>
      <c r="W260" s="27">
        <v>13005</v>
      </c>
      <c r="X260" s="32" t="s">
        <v>1248</v>
      </c>
      <c r="Y260" s="27">
        <v>31010</v>
      </c>
    </row>
    <row r="261" spans="1:30" s="26" customFormat="1">
      <c r="A261" s="26">
        <v>256</v>
      </c>
      <c r="B261" s="27" t="s">
        <v>1218</v>
      </c>
      <c r="C261" s="28">
        <v>64</v>
      </c>
      <c r="D261" s="26">
        <v>255</v>
      </c>
      <c r="E261" s="26">
        <v>40</v>
      </c>
      <c r="F261" s="26">
        <v>1</v>
      </c>
      <c r="G261" s="26">
        <v>200</v>
      </c>
      <c r="H261" s="26">
        <v>0</v>
      </c>
      <c r="I261" s="26">
        <v>5</v>
      </c>
      <c r="J261" s="26">
        <v>13</v>
      </c>
      <c r="K261" s="26">
        <v>0</v>
      </c>
      <c r="L261" s="29">
        <v>128</v>
      </c>
      <c r="M261" s="29">
        <v>191</v>
      </c>
      <c r="N261" s="26">
        <v>23</v>
      </c>
      <c r="O261" s="26">
        <v>0</v>
      </c>
      <c r="P261" s="29">
        <v>256</v>
      </c>
      <c r="Q261" s="29">
        <v>382</v>
      </c>
      <c r="R261" s="26">
        <v>0</v>
      </c>
      <c r="S261" s="26">
        <v>0</v>
      </c>
      <c r="T261" s="26">
        <v>0</v>
      </c>
      <c r="U261" s="26">
        <v>0</v>
      </c>
      <c r="V261" s="26">
        <v>20256</v>
      </c>
      <c r="W261" s="27">
        <v>13009</v>
      </c>
      <c r="X261" s="32" t="s">
        <v>1249</v>
      </c>
      <c r="Y261" s="27">
        <v>31010</v>
      </c>
    </row>
    <row r="262" spans="1:30" s="26" customFormat="1">
      <c r="A262" s="26">
        <v>257</v>
      </c>
      <c r="B262" s="30" t="s">
        <v>994</v>
      </c>
      <c r="C262" s="28">
        <v>65</v>
      </c>
      <c r="D262" s="26">
        <v>0</v>
      </c>
      <c r="E262" s="26">
        <v>40</v>
      </c>
      <c r="F262" s="26">
        <v>1</v>
      </c>
      <c r="G262" s="26">
        <v>200</v>
      </c>
      <c r="H262" s="26">
        <v>0</v>
      </c>
      <c r="I262" s="26">
        <v>2</v>
      </c>
      <c r="J262" s="26">
        <v>13</v>
      </c>
      <c r="K262" s="26">
        <v>0</v>
      </c>
      <c r="L262" s="29">
        <v>102</v>
      </c>
      <c r="M262" s="29">
        <v>153</v>
      </c>
      <c r="N262" s="26">
        <v>23</v>
      </c>
      <c r="O262" s="26">
        <v>0</v>
      </c>
      <c r="P262" s="29">
        <v>204</v>
      </c>
      <c r="Q262" s="29">
        <v>306</v>
      </c>
      <c r="R262" s="26">
        <v>0</v>
      </c>
      <c r="S262" s="26">
        <v>0</v>
      </c>
      <c r="T262" s="26">
        <v>0</v>
      </c>
      <c r="U262" s="26">
        <v>0</v>
      </c>
      <c r="V262" s="26">
        <v>20257</v>
      </c>
      <c r="W262" s="30">
        <v>12010</v>
      </c>
      <c r="X262" s="33" t="s">
        <v>1250</v>
      </c>
      <c r="Y262" s="30">
        <v>31013</v>
      </c>
    </row>
    <row r="263" spans="1:30" s="26" customFormat="1">
      <c r="A263" s="26">
        <v>258</v>
      </c>
      <c r="B263" s="30" t="s">
        <v>149</v>
      </c>
      <c r="C263" s="28">
        <v>65</v>
      </c>
      <c r="D263" s="26">
        <v>257</v>
      </c>
      <c r="E263" s="26">
        <v>40</v>
      </c>
      <c r="F263" s="26">
        <v>1</v>
      </c>
      <c r="G263" s="26">
        <v>200</v>
      </c>
      <c r="H263" s="26">
        <v>0</v>
      </c>
      <c r="I263" s="26">
        <v>3</v>
      </c>
      <c r="J263" s="26">
        <v>13</v>
      </c>
      <c r="K263" s="26">
        <v>0</v>
      </c>
      <c r="L263" s="29">
        <v>111</v>
      </c>
      <c r="M263" s="29">
        <v>166</v>
      </c>
      <c r="N263" s="26">
        <v>23</v>
      </c>
      <c r="O263" s="26">
        <v>0</v>
      </c>
      <c r="P263" s="29">
        <v>222</v>
      </c>
      <c r="Q263" s="29">
        <v>332</v>
      </c>
      <c r="R263" s="26">
        <v>0</v>
      </c>
      <c r="S263" s="26">
        <v>0</v>
      </c>
      <c r="T263" s="26">
        <v>0</v>
      </c>
      <c r="U263" s="26">
        <v>0</v>
      </c>
      <c r="V263" s="26">
        <v>20258</v>
      </c>
      <c r="W263" s="30">
        <v>11002</v>
      </c>
      <c r="X263" s="33" t="s">
        <v>1251</v>
      </c>
      <c r="Y263" s="30">
        <v>31013</v>
      </c>
    </row>
    <row r="264" spans="1:30" s="26" customFormat="1">
      <c r="A264" s="26">
        <v>259</v>
      </c>
      <c r="B264" s="30" t="s">
        <v>108</v>
      </c>
      <c r="C264" s="28">
        <v>65</v>
      </c>
      <c r="D264" s="26">
        <v>258</v>
      </c>
      <c r="E264" s="26">
        <v>40</v>
      </c>
      <c r="F264" s="26">
        <v>1</v>
      </c>
      <c r="G264" s="26">
        <v>200</v>
      </c>
      <c r="H264" s="26">
        <v>0</v>
      </c>
      <c r="I264" s="26">
        <v>4</v>
      </c>
      <c r="J264" s="26">
        <v>13</v>
      </c>
      <c r="K264" s="26">
        <v>0</v>
      </c>
      <c r="L264" s="29">
        <v>119</v>
      </c>
      <c r="M264" s="29">
        <v>178</v>
      </c>
      <c r="N264" s="26">
        <v>23</v>
      </c>
      <c r="O264" s="26">
        <v>0</v>
      </c>
      <c r="P264" s="29">
        <v>238</v>
      </c>
      <c r="Q264" s="29">
        <v>356</v>
      </c>
      <c r="R264" s="26">
        <v>0</v>
      </c>
      <c r="S264" s="26">
        <v>0</v>
      </c>
      <c r="T264" s="26">
        <v>0</v>
      </c>
      <c r="U264" s="26">
        <v>0</v>
      </c>
      <c r="V264" s="26">
        <v>20259</v>
      </c>
      <c r="W264" s="30">
        <v>12008</v>
      </c>
      <c r="X264" s="33" t="s">
        <v>1252</v>
      </c>
      <c r="Y264" s="30">
        <v>31013</v>
      </c>
    </row>
    <row r="265" spans="1:30" s="26" customFormat="1">
      <c r="A265" s="26">
        <v>260</v>
      </c>
      <c r="B265" s="30" t="s">
        <v>988</v>
      </c>
      <c r="C265" s="28">
        <v>65</v>
      </c>
      <c r="D265" s="26">
        <v>259</v>
      </c>
      <c r="E265" s="26">
        <v>40</v>
      </c>
      <c r="F265" s="26">
        <v>1</v>
      </c>
      <c r="G265" s="26">
        <v>200</v>
      </c>
      <c r="H265" s="26">
        <v>0</v>
      </c>
      <c r="I265" s="26">
        <v>5</v>
      </c>
      <c r="J265" s="26">
        <v>13</v>
      </c>
      <c r="K265" s="26">
        <v>0</v>
      </c>
      <c r="L265" s="29">
        <v>128</v>
      </c>
      <c r="M265" s="29">
        <v>191</v>
      </c>
      <c r="N265" s="26">
        <v>23</v>
      </c>
      <c r="O265" s="26">
        <v>0</v>
      </c>
      <c r="P265" s="29">
        <v>256</v>
      </c>
      <c r="Q265" s="29">
        <v>382</v>
      </c>
      <c r="R265" s="26">
        <v>0</v>
      </c>
      <c r="S265" s="26">
        <v>0</v>
      </c>
      <c r="T265" s="26">
        <v>0</v>
      </c>
      <c r="U265" s="26">
        <v>0</v>
      </c>
      <c r="V265" s="26">
        <v>20260</v>
      </c>
      <c r="W265" s="30">
        <v>12009</v>
      </c>
      <c r="X265" s="33" t="s">
        <v>1087</v>
      </c>
      <c r="Y265" s="30">
        <v>31013</v>
      </c>
    </row>
    <row r="266" spans="1:30" s="26" customFormat="1">
      <c r="A266" s="26">
        <v>261</v>
      </c>
      <c r="B266" s="31" t="s">
        <v>1219</v>
      </c>
      <c r="C266" s="28">
        <v>66</v>
      </c>
      <c r="D266" s="26">
        <v>0</v>
      </c>
      <c r="E266" s="26">
        <v>40</v>
      </c>
      <c r="F266" s="26">
        <v>1</v>
      </c>
      <c r="G266" s="26">
        <v>200</v>
      </c>
      <c r="H266" s="26">
        <v>0</v>
      </c>
      <c r="I266" s="26">
        <v>2</v>
      </c>
      <c r="J266" s="26">
        <v>13</v>
      </c>
      <c r="K266" s="26">
        <v>0</v>
      </c>
      <c r="L266" s="29">
        <v>102</v>
      </c>
      <c r="M266" s="29">
        <v>153</v>
      </c>
      <c r="N266" s="26">
        <v>23</v>
      </c>
      <c r="O266" s="26">
        <v>0</v>
      </c>
      <c r="P266" s="29">
        <v>204</v>
      </c>
      <c r="Q266" s="29">
        <v>306</v>
      </c>
      <c r="R266" s="26">
        <v>0</v>
      </c>
      <c r="S266" s="26">
        <v>0</v>
      </c>
      <c r="T266" s="26">
        <v>0</v>
      </c>
      <c r="U266" s="26">
        <v>0</v>
      </c>
      <c r="V266" s="26">
        <v>20261</v>
      </c>
      <c r="W266" s="31">
        <v>12026</v>
      </c>
      <c r="X266" s="34" t="s">
        <v>1253</v>
      </c>
      <c r="Y266" s="31">
        <v>31014</v>
      </c>
    </row>
    <row r="267" spans="1:30" s="26" customFormat="1">
      <c r="A267" s="26">
        <v>262</v>
      </c>
      <c r="B267" s="31" t="s">
        <v>114</v>
      </c>
      <c r="C267" s="28">
        <v>66</v>
      </c>
      <c r="D267" s="26">
        <v>261</v>
      </c>
      <c r="E267" s="26">
        <v>40</v>
      </c>
      <c r="F267" s="26">
        <v>1</v>
      </c>
      <c r="G267" s="26">
        <v>200</v>
      </c>
      <c r="H267" s="26">
        <v>0</v>
      </c>
      <c r="I267" s="26">
        <v>3</v>
      </c>
      <c r="J267" s="26">
        <v>13</v>
      </c>
      <c r="K267" s="26">
        <v>0</v>
      </c>
      <c r="L267" s="29">
        <v>111</v>
      </c>
      <c r="M267" s="29">
        <v>166</v>
      </c>
      <c r="N267" s="26">
        <v>23</v>
      </c>
      <c r="O267" s="26">
        <v>0</v>
      </c>
      <c r="P267" s="29">
        <v>222</v>
      </c>
      <c r="Q267" s="29">
        <v>332</v>
      </c>
      <c r="R267" s="26">
        <v>0</v>
      </c>
      <c r="S267" s="26">
        <v>0</v>
      </c>
      <c r="T267" s="26">
        <v>0</v>
      </c>
      <c r="U267" s="26">
        <v>0</v>
      </c>
      <c r="V267" s="26">
        <v>20262</v>
      </c>
      <c r="W267" s="31">
        <v>13005</v>
      </c>
      <c r="X267" s="34" t="s">
        <v>1254</v>
      </c>
      <c r="Y267" s="31">
        <v>31014</v>
      </c>
    </row>
    <row r="268" spans="1:30" s="26" customFormat="1">
      <c r="A268" s="26">
        <v>263</v>
      </c>
      <c r="B268" s="31" t="s">
        <v>108</v>
      </c>
      <c r="C268" s="28">
        <v>66</v>
      </c>
      <c r="D268" s="26">
        <v>262</v>
      </c>
      <c r="E268" s="26">
        <v>40</v>
      </c>
      <c r="F268" s="26">
        <v>1</v>
      </c>
      <c r="G268" s="26">
        <v>200</v>
      </c>
      <c r="H268" s="26">
        <v>0</v>
      </c>
      <c r="I268" s="26">
        <v>4</v>
      </c>
      <c r="J268" s="26">
        <v>13</v>
      </c>
      <c r="K268" s="26">
        <v>0</v>
      </c>
      <c r="L268" s="29">
        <v>119</v>
      </c>
      <c r="M268" s="29">
        <v>178</v>
      </c>
      <c r="N268" s="26">
        <v>23</v>
      </c>
      <c r="O268" s="26">
        <v>0</v>
      </c>
      <c r="P268" s="29">
        <v>238</v>
      </c>
      <c r="Q268" s="29">
        <v>356</v>
      </c>
      <c r="R268" s="26">
        <v>0</v>
      </c>
      <c r="S268" s="26">
        <v>0</v>
      </c>
      <c r="T268" s="26">
        <v>0</v>
      </c>
      <c r="U268" s="26">
        <v>0</v>
      </c>
      <c r="V268" s="26">
        <v>20263</v>
      </c>
      <c r="W268" s="31">
        <v>12008</v>
      </c>
      <c r="X268" s="34" t="s">
        <v>1255</v>
      </c>
      <c r="Y268" s="31">
        <v>31014</v>
      </c>
    </row>
    <row r="269" spans="1:30" s="26" customFormat="1">
      <c r="A269" s="26">
        <v>264</v>
      </c>
      <c r="B269" s="31" t="s">
        <v>149</v>
      </c>
      <c r="C269" s="28">
        <v>66</v>
      </c>
      <c r="D269" s="26">
        <v>263</v>
      </c>
      <c r="E269" s="26">
        <v>40</v>
      </c>
      <c r="F269" s="26">
        <v>1</v>
      </c>
      <c r="G269" s="26">
        <v>200</v>
      </c>
      <c r="H269" s="26">
        <v>0</v>
      </c>
      <c r="I269" s="26">
        <v>5</v>
      </c>
      <c r="J269" s="26">
        <v>13</v>
      </c>
      <c r="K269" s="26">
        <v>0</v>
      </c>
      <c r="L269" s="29">
        <v>128</v>
      </c>
      <c r="M269" s="29">
        <v>191</v>
      </c>
      <c r="N269" s="26">
        <v>23</v>
      </c>
      <c r="O269" s="26">
        <v>0</v>
      </c>
      <c r="P269" s="29">
        <v>256</v>
      </c>
      <c r="Q269" s="29">
        <v>382</v>
      </c>
      <c r="R269" s="26">
        <v>0</v>
      </c>
      <c r="S269" s="26">
        <v>0</v>
      </c>
      <c r="T269" s="26">
        <v>0</v>
      </c>
      <c r="U269" s="26">
        <v>0</v>
      </c>
      <c r="V269" s="26">
        <v>20264</v>
      </c>
      <c r="W269" s="31">
        <v>11002</v>
      </c>
      <c r="X269" s="34" t="s">
        <v>1256</v>
      </c>
      <c r="Y269" s="31">
        <v>31014</v>
      </c>
    </row>
    <row r="270" spans="1:30" s="26" customFormat="1">
      <c r="A270" s="26">
        <v>265</v>
      </c>
      <c r="B270" s="27" t="s">
        <v>1217</v>
      </c>
      <c r="C270" s="28">
        <v>67</v>
      </c>
      <c r="D270" s="26">
        <v>0</v>
      </c>
      <c r="E270" s="26">
        <v>40</v>
      </c>
      <c r="F270" s="26">
        <v>1</v>
      </c>
      <c r="G270" s="26">
        <v>200</v>
      </c>
      <c r="H270" s="26">
        <v>0</v>
      </c>
      <c r="I270" s="26">
        <v>2</v>
      </c>
      <c r="J270" s="26">
        <v>13</v>
      </c>
      <c r="K270" s="26">
        <v>0</v>
      </c>
      <c r="L270" s="29">
        <v>107</v>
      </c>
      <c r="M270" s="29">
        <v>161</v>
      </c>
      <c r="N270" s="26">
        <v>23</v>
      </c>
      <c r="O270" s="26">
        <v>0</v>
      </c>
      <c r="P270" s="29">
        <v>214</v>
      </c>
      <c r="Q270" s="29">
        <v>322</v>
      </c>
      <c r="R270" s="26">
        <v>0</v>
      </c>
      <c r="S270" s="26">
        <v>0</v>
      </c>
      <c r="T270" s="26">
        <v>0</v>
      </c>
      <c r="U270" s="26">
        <v>0</v>
      </c>
      <c r="V270" s="26">
        <v>20265</v>
      </c>
      <c r="W270" s="27">
        <v>13008</v>
      </c>
      <c r="X270" s="32" t="s">
        <v>1257</v>
      </c>
      <c r="Y270" s="27">
        <v>31010</v>
      </c>
    </row>
    <row r="271" spans="1:30" s="26" customFormat="1">
      <c r="A271" s="26">
        <v>266</v>
      </c>
      <c r="B271" s="27" t="s">
        <v>1220</v>
      </c>
      <c r="C271" s="28">
        <v>67</v>
      </c>
      <c r="D271" s="26">
        <v>265</v>
      </c>
      <c r="E271" s="26">
        <v>40</v>
      </c>
      <c r="F271" s="26">
        <v>1</v>
      </c>
      <c r="G271" s="26">
        <v>200</v>
      </c>
      <c r="H271" s="26">
        <v>0</v>
      </c>
      <c r="I271" s="26">
        <v>3</v>
      </c>
      <c r="J271" s="26">
        <v>13</v>
      </c>
      <c r="K271" s="26">
        <v>0</v>
      </c>
      <c r="L271" s="29">
        <v>117</v>
      </c>
      <c r="M271" s="29">
        <v>175</v>
      </c>
      <c r="N271" s="26">
        <v>23</v>
      </c>
      <c r="O271" s="26">
        <v>0</v>
      </c>
      <c r="P271" s="29">
        <v>234</v>
      </c>
      <c r="Q271" s="29">
        <v>350</v>
      </c>
      <c r="R271" s="26">
        <v>0</v>
      </c>
      <c r="S271" s="26">
        <v>0</v>
      </c>
      <c r="T271" s="26">
        <v>0</v>
      </c>
      <c r="U271" s="26">
        <v>0</v>
      </c>
      <c r="V271" s="26">
        <v>20266</v>
      </c>
      <c r="W271" s="27">
        <v>13018</v>
      </c>
      <c r="X271" s="32" t="s">
        <v>1258</v>
      </c>
      <c r="Y271" s="27">
        <v>31010</v>
      </c>
    </row>
    <row r="272" spans="1:30" s="26" customFormat="1">
      <c r="A272" s="26">
        <v>267</v>
      </c>
      <c r="B272" s="27" t="s">
        <v>118</v>
      </c>
      <c r="C272" s="28">
        <v>67</v>
      </c>
      <c r="D272" s="26">
        <v>266</v>
      </c>
      <c r="E272" s="26">
        <v>40</v>
      </c>
      <c r="F272" s="26">
        <v>1</v>
      </c>
      <c r="G272" s="26">
        <v>200</v>
      </c>
      <c r="H272" s="26">
        <v>0</v>
      </c>
      <c r="I272" s="26">
        <v>4</v>
      </c>
      <c r="J272" s="26">
        <v>13</v>
      </c>
      <c r="K272" s="26">
        <v>0</v>
      </c>
      <c r="L272" s="29">
        <v>125</v>
      </c>
      <c r="M272" s="29">
        <v>187</v>
      </c>
      <c r="N272" s="26">
        <v>23</v>
      </c>
      <c r="O272" s="26">
        <v>0</v>
      </c>
      <c r="P272" s="29">
        <v>250</v>
      </c>
      <c r="Q272" s="29">
        <v>374</v>
      </c>
      <c r="R272" s="26">
        <v>0</v>
      </c>
      <c r="S272" s="26">
        <v>0</v>
      </c>
      <c r="T272" s="26">
        <v>0</v>
      </c>
      <c r="U272" s="26">
        <v>0</v>
      </c>
      <c r="V272" s="26">
        <v>20267</v>
      </c>
      <c r="W272" s="27">
        <v>13007</v>
      </c>
      <c r="X272" s="32" t="s">
        <v>1259</v>
      </c>
      <c r="Y272" s="27">
        <v>31010</v>
      </c>
    </row>
    <row r="273" spans="1:25" s="26" customFormat="1">
      <c r="A273" s="26">
        <v>268</v>
      </c>
      <c r="B273" s="27" t="s">
        <v>1221</v>
      </c>
      <c r="C273" s="28">
        <v>67</v>
      </c>
      <c r="D273" s="26">
        <v>267</v>
      </c>
      <c r="E273" s="26">
        <v>40</v>
      </c>
      <c r="F273" s="26">
        <v>1</v>
      </c>
      <c r="G273" s="26">
        <v>200</v>
      </c>
      <c r="H273" s="26">
        <v>0</v>
      </c>
      <c r="I273" s="26">
        <v>5</v>
      </c>
      <c r="J273" s="26">
        <v>13</v>
      </c>
      <c r="K273" s="26">
        <v>0</v>
      </c>
      <c r="L273" s="29">
        <v>135</v>
      </c>
      <c r="M273" s="29">
        <v>201</v>
      </c>
      <c r="N273" s="26">
        <v>23</v>
      </c>
      <c r="O273" s="26">
        <v>0</v>
      </c>
      <c r="P273" s="29">
        <v>270</v>
      </c>
      <c r="Q273" s="29">
        <v>402</v>
      </c>
      <c r="R273" s="26">
        <v>0</v>
      </c>
      <c r="S273" s="26">
        <v>0</v>
      </c>
      <c r="T273" s="26">
        <v>0</v>
      </c>
      <c r="U273" s="26">
        <v>0</v>
      </c>
      <c r="V273" s="26">
        <v>20268</v>
      </c>
      <c r="W273" s="27">
        <v>13010</v>
      </c>
      <c r="X273" s="32" t="s">
        <v>1260</v>
      </c>
      <c r="Y273" s="27">
        <v>31010</v>
      </c>
    </row>
    <row r="274" spans="1:25" s="26" customFormat="1">
      <c r="A274" s="26">
        <v>269</v>
      </c>
      <c r="B274" s="30" t="s">
        <v>1222</v>
      </c>
      <c r="C274" s="28">
        <v>68</v>
      </c>
      <c r="D274" s="26">
        <v>0</v>
      </c>
      <c r="E274" s="26">
        <v>40</v>
      </c>
      <c r="F274" s="26">
        <v>1</v>
      </c>
      <c r="G274" s="26">
        <v>200</v>
      </c>
      <c r="H274" s="26">
        <v>0</v>
      </c>
      <c r="I274" s="26">
        <v>2</v>
      </c>
      <c r="J274" s="26">
        <v>13</v>
      </c>
      <c r="K274" s="26">
        <v>0</v>
      </c>
      <c r="L274" s="29">
        <v>107</v>
      </c>
      <c r="M274" s="29">
        <v>161</v>
      </c>
      <c r="N274" s="26">
        <v>23</v>
      </c>
      <c r="O274" s="26">
        <v>0</v>
      </c>
      <c r="P274" s="29">
        <v>214</v>
      </c>
      <c r="Q274" s="29">
        <v>322</v>
      </c>
      <c r="R274" s="26">
        <v>0</v>
      </c>
      <c r="S274" s="26">
        <v>0</v>
      </c>
      <c r="T274" s="26">
        <v>0</v>
      </c>
      <c r="U274" s="26">
        <v>0</v>
      </c>
      <c r="V274" s="26">
        <v>20269</v>
      </c>
      <c r="W274" s="30">
        <v>12026</v>
      </c>
      <c r="X274" s="33" t="s">
        <v>1261</v>
      </c>
      <c r="Y274" s="30">
        <v>31013</v>
      </c>
    </row>
    <row r="275" spans="1:25" s="26" customFormat="1">
      <c r="A275" s="26">
        <v>270</v>
      </c>
      <c r="B275" s="30" t="s">
        <v>161</v>
      </c>
      <c r="C275" s="28">
        <v>68</v>
      </c>
      <c r="D275" s="26">
        <v>269</v>
      </c>
      <c r="E275" s="26">
        <v>40</v>
      </c>
      <c r="F275" s="26">
        <v>1</v>
      </c>
      <c r="G275" s="26">
        <v>200</v>
      </c>
      <c r="H275" s="26">
        <v>0</v>
      </c>
      <c r="I275" s="26">
        <v>3</v>
      </c>
      <c r="J275" s="26">
        <v>13</v>
      </c>
      <c r="K275" s="26">
        <v>0</v>
      </c>
      <c r="L275" s="29">
        <v>117</v>
      </c>
      <c r="M275" s="29">
        <v>175</v>
      </c>
      <c r="N275" s="26">
        <v>23</v>
      </c>
      <c r="O275" s="26">
        <v>0</v>
      </c>
      <c r="P275" s="29">
        <v>234</v>
      </c>
      <c r="Q275" s="29">
        <v>350</v>
      </c>
      <c r="R275" s="26">
        <v>0</v>
      </c>
      <c r="S275" s="26">
        <v>0</v>
      </c>
      <c r="T275" s="26">
        <v>0</v>
      </c>
      <c r="U275" s="26">
        <v>0</v>
      </c>
      <c r="V275" s="26">
        <v>20270</v>
      </c>
      <c r="W275" s="30">
        <v>11037</v>
      </c>
      <c r="X275" s="33" t="s">
        <v>1262</v>
      </c>
      <c r="Y275" s="30">
        <v>31013</v>
      </c>
    </row>
    <row r="276" spans="1:25" s="26" customFormat="1">
      <c r="A276" s="26">
        <v>271</v>
      </c>
      <c r="B276" s="30" t="s">
        <v>1223</v>
      </c>
      <c r="C276" s="28">
        <v>68</v>
      </c>
      <c r="D276" s="26">
        <v>270</v>
      </c>
      <c r="E276" s="26">
        <v>40</v>
      </c>
      <c r="F276" s="26">
        <v>1</v>
      </c>
      <c r="G276" s="26">
        <v>200</v>
      </c>
      <c r="H276" s="26">
        <v>0</v>
      </c>
      <c r="I276" s="26">
        <v>4</v>
      </c>
      <c r="J276" s="26">
        <v>13</v>
      </c>
      <c r="K276" s="26">
        <v>0</v>
      </c>
      <c r="L276" s="29">
        <v>125</v>
      </c>
      <c r="M276" s="29">
        <v>187</v>
      </c>
      <c r="N276" s="26">
        <v>23</v>
      </c>
      <c r="O276" s="26">
        <v>0</v>
      </c>
      <c r="P276" s="29">
        <v>250</v>
      </c>
      <c r="Q276" s="29">
        <v>374</v>
      </c>
      <c r="R276" s="26">
        <v>0</v>
      </c>
      <c r="S276" s="26">
        <v>0</v>
      </c>
      <c r="T276" s="26">
        <v>0</v>
      </c>
      <c r="U276" s="26">
        <v>0</v>
      </c>
      <c r="V276" s="26">
        <v>20271</v>
      </c>
      <c r="W276" s="30">
        <v>11020</v>
      </c>
      <c r="X276" s="33" t="s">
        <v>1263</v>
      </c>
      <c r="Y276" s="30">
        <v>31013</v>
      </c>
    </row>
    <row r="277" spans="1:25" s="26" customFormat="1">
      <c r="A277" s="26">
        <v>272</v>
      </c>
      <c r="B277" s="30" t="s">
        <v>1224</v>
      </c>
      <c r="C277" s="28">
        <v>68</v>
      </c>
      <c r="D277" s="26">
        <v>271</v>
      </c>
      <c r="E277" s="26">
        <v>40</v>
      </c>
      <c r="F277" s="26">
        <v>1</v>
      </c>
      <c r="G277" s="26">
        <v>200</v>
      </c>
      <c r="H277" s="26">
        <v>0</v>
      </c>
      <c r="I277" s="26">
        <v>5</v>
      </c>
      <c r="J277" s="26">
        <v>13</v>
      </c>
      <c r="K277" s="26">
        <v>0</v>
      </c>
      <c r="L277" s="29">
        <v>135</v>
      </c>
      <c r="M277" s="29">
        <v>201</v>
      </c>
      <c r="N277" s="26">
        <v>23</v>
      </c>
      <c r="O277" s="26">
        <v>0</v>
      </c>
      <c r="P277" s="29">
        <v>270</v>
      </c>
      <c r="Q277" s="29">
        <v>402</v>
      </c>
      <c r="R277" s="26">
        <v>0</v>
      </c>
      <c r="S277" s="26">
        <v>0</v>
      </c>
      <c r="T277" s="26">
        <v>0</v>
      </c>
      <c r="U277" s="26">
        <v>0</v>
      </c>
      <c r="V277" s="26">
        <v>20272</v>
      </c>
      <c r="W277" s="30">
        <v>11003</v>
      </c>
      <c r="X277" s="33" t="s">
        <v>1264</v>
      </c>
      <c r="Y277" s="30">
        <v>31013</v>
      </c>
    </row>
    <row r="278" spans="1:25" s="26" customFormat="1">
      <c r="A278" s="26">
        <v>273</v>
      </c>
      <c r="B278" s="31" t="s">
        <v>1225</v>
      </c>
      <c r="C278" s="28">
        <v>69</v>
      </c>
      <c r="D278" s="26">
        <v>0</v>
      </c>
      <c r="E278" s="26">
        <v>40</v>
      </c>
      <c r="F278" s="26">
        <v>1</v>
      </c>
      <c r="G278" s="26">
        <v>200</v>
      </c>
      <c r="H278" s="26">
        <v>0</v>
      </c>
      <c r="I278" s="26">
        <v>2</v>
      </c>
      <c r="J278" s="26">
        <v>13</v>
      </c>
      <c r="K278" s="26">
        <v>0</v>
      </c>
      <c r="L278" s="29">
        <v>107</v>
      </c>
      <c r="M278" s="29">
        <v>161</v>
      </c>
      <c r="N278" s="26">
        <v>23</v>
      </c>
      <c r="O278" s="26">
        <v>0</v>
      </c>
      <c r="P278" s="29">
        <v>214</v>
      </c>
      <c r="Q278" s="29">
        <v>322</v>
      </c>
      <c r="R278" s="26">
        <v>0</v>
      </c>
      <c r="S278" s="26">
        <v>0</v>
      </c>
      <c r="T278" s="26">
        <v>0</v>
      </c>
      <c r="U278" s="26">
        <v>0</v>
      </c>
      <c r="V278" s="26">
        <v>20273</v>
      </c>
      <c r="W278" s="31">
        <v>12012</v>
      </c>
      <c r="X278" s="34" t="s">
        <v>1265</v>
      </c>
      <c r="Y278" s="31">
        <v>31014</v>
      </c>
    </row>
    <row r="279" spans="1:25" s="26" customFormat="1">
      <c r="A279" s="26">
        <v>274</v>
      </c>
      <c r="B279" s="31" t="s">
        <v>102</v>
      </c>
      <c r="C279" s="28">
        <v>69</v>
      </c>
      <c r="D279" s="26">
        <v>273</v>
      </c>
      <c r="E279" s="26">
        <v>40</v>
      </c>
      <c r="F279" s="26">
        <v>1</v>
      </c>
      <c r="G279" s="26">
        <v>200</v>
      </c>
      <c r="H279" s="26">
        <v>0</v>
      </c>
      <c r="I279" s="26">
        <v>3</v>
      </c>
      <c r="J279" s="26">
        <v>13</v>
      </c>
      <c r="K279" s="26">
        <v>0</v>
      </c>
      <c r="L279" s="29">
        <v>117</v>
      </c>
      <c r="M279" s="29">
        <v>175</v>
      </c>
      <c r="N279" s="26">
        <v>23</v>
      </c>
      <c r="O279" s="26">
        <v>0</v>
      </c>
      <c r="P279" s="29">
        <v>234</v>
      </c>
      <c r="Q279" s="29">
        <v>350</v>
      </c>
      <c r="R279" s="26">
        <v>0</v>
      </c>
      <c r="S279" s="26">
        <v>0</v>
      </c>
      <c r="T279" s="26">
        <v>0</v>
      </c>
      <c r="U279" s="26">
        <v>0</v>
      </c>
      <c r="V279" s="26">
        <v>20274</v>
      </c>
      <c r="W279" s="31">
        <v>12004</v>
      </c>
      <c r="X279" s="34" t="s">
        <v>1266</v>
      </c>
      <c r="Y279" s="31">
        <v>31014</v>
      </c>
    </row>
    <row r="280" spans="1:25" s="26" customFormat="1">
      <c r="A280" s="26">
        <v>275</v>
      </c>
      <c r="B280" s="31" t="s">
        <v>108</v>
      </c>
      <c r="C280" s="28">
        <v>69</v>
      </c>
      <c r="D280" s="26">
        <v>274</v>
      </c>
      <c r="E280" s="26">
        <v>40</v>
      </c>
      <c r="F280" s="26">
        <v>1</v>
      </c>
      <c r="G280" s="26">
        <v>200</v>
      </c>
      <c r="H280" s="26">
        <v>0</v>
      </c>
      <c r="I280" s="26">
        <v>4</v>
      </c>
      <c r="J280" s="26">
        <v>13</v>
      </c>
      <c r="K280" s="26">
        <v>0</v>
      </c>
      <c r="L280" s="29">
        <v>125</v>
      </c>
      <c r="M280" s="29">
        <v>187</v>
      </c>
      <c r="N280" s="26">
        <v>23</v>
      </c>
      <c r="O280" s="26">
        <v>0</v>
      </c>
      <c r="P280" s="29">
        <v>250</v>
      </c>
      <c r="Q280" s="29">
        <v>374</v>
      </c>
      <c r="R280" s="26">
        <v>0</v>
      </c>
      <c r="S280" s="26">
        <v>0</v>
      </c>
      <c r="T280" s="26">
        <v>0</v>
      </c>
      <c r="U280" s="26">
        <v>0</v>
      </c>
      <c r="V280" s="26">
        <v>20275</v>
      </c>
      <c r="W280" s="31">
        <v>12008</v>
      </c>
      <c r="X280" s="34" t="s">
        <v>1267</v>
      </c>
      <c r="Y280" s="31">
        <v>31014</v>
      </c>
    </row>
    <row r="281" spans="1:25" s="26" customFormat="1">
      <c r="A281" s="26">
        <v>276</v>
      </c>
      <c r="B281" s="31" t="s">
        <v>110</v>
      </c>
      <c r="C281" s="28">
        <v>69</v>
      </c>
      <c r="D281" s="26">
        <v>275</v>
      </c>
      <c r="E281" s="26">
        <v>40</v>
      </c>
      <c r="F281" s="26">
        <v>1</v>
      </c>
      <c r="G281" s="26">
        <v>200</v>
      </c>
      <c r="H281" s="26">
        <v>0</v>
      </c>
      <c r="I281" s="26">
        <v>5</v>
      </c>
      <c r="J281" s="26">
        <v>13</v>
      </c>
      <c r="K281" s="26">
        <v>0</v>
      </c>
      <c r="L281" s="29">
        <v>135</v>
      </c>
      <c r="M281" s="29">
        <v>201</v>
      </c>
      <c r="N281" s="26">
        <v>23</v>
      </c>
      <c r="O281" s="26">
        <v>0</v>
      </c>
      <c r="P281" s="29">
        <v>270</v>
      </c>
      <c r="Q281" s="29">
        <v>402</v>
      </c>
      <c r="R281" s="26">
        <v>0</v>
      </c>
      <c r="S281" s="26">
        <v>0</v>
      </c>
      <c r="T281" s="26">
        <v>0</v>
      </c>
      <c r="U281" s="26">
        <v>0</v>
      </c>
      <c r="V281" s="26">
        <v>20276</v>
      </c>
      <c r="W281" s="31">
        <v>12001</v>
      </c>
      <c r="X281" s="34" t="s">
        <v>1268</v>
      </c>
      <c r="Y281" s="31">
        <v>31014</v>
      </c>
    </row>
    <row r="282" spans="1:25" s="26" customFormat="1">
      <c r="A282" s="26">
        <v>277</v>
      </c>
      <c r="B282" s="27" t="s">
        <v>1226</v>
      </c>
      <c r="C282" s="28">
        <v>70</v>
      </c>
      <c r="D282" s="26">
        <v>0</v>
      </c>
      <c r="E282" s="26">
        <v>40</v>
      </c>
      <c r="F282" s="26">
        <v>1</v>
      </c>
      <c r="G282" s="26">
        <v>200</v>
      </c>
      <c r="H282" s="26">
        <v>0</v>
      </c>
      <c r="I282" s="26">
        <v>2</v>
      </c>
      <c r="J282" s="26">
        <v>13</v>
      </c>
      <c r="K282" s="26">
        <v>0</v>
      </c>
      <c r="L282" s="29">
        <v>112</v>
      </c>
      <c r="M282" s="29">
        <v>169</v>
      </c>
      <c r="N282" s="26">
        <v>23</v>
      </c>
      <c r="O282" s="26">
        <v>0</v>
      </c>
      <c r="P282" s="29">
        <v>224</v>
      </c>
      <c r="Q282" s="29">
        <v>338</v>
      </c>
      <c r="R282" s="26">
        <v>0</v>
      </c>
      <c r="S282" s="26">
        <v>0</v>
      </c>
      <c r="T282" s="26">
        <v>0</v>
      </c>
      <c r="U282" s="26">
        <v>0</v>
      </c>
      <c r="V282" s="26">
        <v>20277</v>
      </c>
      <c r="W282" s="27">
        <v>12031</v>
      </c>
      <c r="X282" s="32" t="s">
        <v>1269</v>
      </c>
      <c r="Y282" s="27">
        <v>31003</v>
      </c>
    </row>
    <row r="283" spans="1:25" s="26" customFormat="1">
      <c r="A283" s="26">
        <v>278</v>
      </c>
      <c r="B283" s="27" t="s">
        <v>1227</v>
      </c>
      <c r="C283" s="28">
        <v>70</v>
      </c>
      <c r="D283" s="26">
        <v>277</v>
      </c>
      <c r="E283" s="26">
        <v>40</v>
      </c>
      <c r="F283" s="26">
        <v>1</v>
      </c>
      <c r="G283" s="26">
        <v>200</v>
      </c>
      <c r="H283" s="26">
        <v>0</v>
      </c>
      <c r="I283" s="26">
        <v>3</v>
      </c>
      <c r="J283" s="26">
        <v>13</v>
      </c>
      <c r="K283" s="26">
        <v>0</v>
      </c>
      <c r="L283" s="29">
        <v>123</v>
      </c>
      <c r="M283" s="29">
        <v>184</v>
      </c>
      <c r="N283" s="26">
        <v>23</v>
      </c>
      <c r="O283" s="26">
        <v>0</v>
      </c>
      <c r="P283" s="29">
        <v>246</v>
      </c>
      <c r="Q283" s="29">
        <v>368</v>
      </c>
      <c r="R283" s="26">
        <v>0</v>
      </c>
      <c r="S283" s="26">
        <v>0</v>
      </c>
      <c r="T283" s="26">
        <v>0</v>
      </c>
      <c r="U283" s="26">
        <v>0</v>
      </c>
      <c r="V283" s="26">
        <v>20278</v>
      </c>
      <c r="W283" s="27">
        <v>14029</v>
      </c>
      <c r="X283" s="32" t="s">
        <v>1270</v>
      </c>
      <c r="Y283" s="27">
        <v>31003</v>
      </c>
    </row>
    <row r="284" spans="1:25" s="26" customFormat="1">
      <c r="A284" s="26">
        <v>279</v>
      </c>
      <c r="B284" s="27" t="s">
        <v>110</v>
      </c>
      <c r="C284" s="28">
        <v>70</v>
      </c>
      <c r="D284" s="26">
        <v>278</v>
      </c>
      <c r="E284" s="26">
        <v>40</v>
      </c>
      <c r="F284" s="26">
        <v>1</v>
      </c>
      <c r="G284" s="26">
        <v>200</v>
      </c>
      <c r="H284" s="26">
        <v>0</v>
      </c>
      <c r="I284" s="26">
        <v>4</v>
      </c>
      <c r="J284" s="26">
        <v>13</v>
      </c>
      <c r="K284" s="26">
        <v>0</v>
      </c>
      <c r="L284" s="29">
        <v>131</v>
      </c>
      <c r="M284" s="29">
        <v>196</v>
      </c>
      <c r="N284" s="26">
        <v>23</v>
      </c>
      <c r="O284" s="26">
        <v>0</v>
      </c>
      <c r="P284" s="29">
        <v>262</v>
      </c>
      <c r="Q284" s="29">
        <v>392</v>
      </c>
      <c r="R284" s="26">
        <v>0</v>
      </c>
      <c r="S284" s="26">
        <v>0</v>
      </c>
      <c r="T284" s="26">
        <v>0</v>
      </c>
      <c r="U284" s="26">
        <v>0</v>
      </c>
      <c r="V284" s="26">
        <v>20279</v>
      </c>
      <c r="W284" s="27">
        <v>12001</v>
      </c>
      <c r="X284" s="32" t="s">
        <v>1271</v>
      </c>
      <c r="Y284" s="27">
        <v>31003</v>
      </c>
    </row>
    <row r="285" spans="1:25" s="26" customFormat="1">
      <c r="A285" s="26">
        <v>280</v>
      </c>
      <c r="B285" s="27" t="s">
        <v>1228</v>
      </c>
      <c r="C285" s="28">
        <v>70</v>
      </c>
      <c r="D285" s="26">
        <v>279</v>
      </c>
      <c r="E285" s="26">
        <v>40</v>
      </c>
      <c r="F285" s="26">
        <v>1</v>
      </c>
      <c r="G285" s="26">
        <v>200</v>
      </c>
      <c r="H285" s="26">
        <v>0</v>
      </c>
      <c r="I285" s="26">
        <v>5</v>
      </c>
      <c r="J285" s="26">
        <v>13</v>
      </c>
      <c r="K285" s="26">
        <v>0</v>
      </c>
      <c r="L285" s="29">
        <v>142</v>
      </c>
      <c r="M285" s="29">
        <v>211</v>
      </c>
      <c r="N285" s="26">
        <v>23</v>
      </c>
      <c r="O285" s="26">
        <v>0</v>
      </c>
      <c r="P285" s="29">
        <v>284</v>
      </c>
      <c r="Q285" s="29">
        <v>422</v>
      </c>
      <c r="R285" s="26">
        <v>0</v>
      </c>
      <c r="S285" s="26">
        <v>0</v>
      </c>
      <c r="T285" s="26">
        <v>0</v>
      </c>
      <c r="U285" s="26">
        <v>0</v>
      </c>
      <c r="V285" s="26">
        <v>20280</v>
      </c>
      <c r="W285" s="27">
        <v>14034</v>
      </c>
      <c r="X285" s="32" t="s">
        <v>1272</v>
      </c>
      <c r="Y285" s="27">
        <v>31003</v>
      </c>
    </row>
    <row r="286" spans="1:25" s="26" customFormat="1">
      <c r="A286" s="26">
        <v>281</v>
      </c>
      <c r="B286" s="30" t="s">
        <v>1229</v>
      </c>
      <c r="C286" s="28">
        <v>71</v>
      </c>
      <c r="D286" s="26">
        <v>0</v>
      </c>
      <c r="E286" s="26">
        <v>40</v>
      </c>
      <c r="F286" s="26">
        <v>1</v>
      </c>
      <c r="G286" s="26">
        <v>200</v>
      </c>
      <c r="H286" s="26">
        <v>0</v>
      </c>
      <c r="I286" s="26">
        <v>2</v>
      </c>
      <c r="J286" s="26">
        <v>13</v>
      </c>
      <c r="K286" s="26">
        <v>0</v>
      </c>
      <c r="L286" s="29">
        <v>112</v>
      </c>
      <c r="M286" s="29">
        <v>169</v>
      </c>
      <c r="N286" s="26">
        <v>23</v>
      </c>
      <c r="O286" s="26">
        <v>0</v>
      </c>
      <c r="P286" s="29">
        <v>224</v>
      </c>
      <c r="Q286" s="29">
        <v>338</v>
      </c>
      <c r="R286" s="26">
        <v>0</v>
      </c>
      <c r="S286" s="26">
        <v>0</v>
      </c>
      <c r="T286" s="26">
        <v>0</v>
      </c>
      <c r="U286" s="26">
        <v>0</v>
      </c>
      <c r="V286" s="26">
        <v>20281</v>
      </c>
      <c r="W286" s="30">
        <v>13020</v>
      </c>
      <c r="X286" s="33" t="s">
        <v>1273</v>
      </c>
      <c r="Y286" s="30">
        <v>31014</v>
      </c>
    </row>
    <row r="287" spans="1:25" s="26" customFormat="1">
      <c r="A287" s="26">
        <v>282</v>
      </c>
      <c r="B287" s="30" t="s">
        <v>102</v>
      </c>
      <c r="C287" s="28">
        <v>71</v>
      </c>
      <c r="D287" s="26">
        <v>281</v>
      </c>
      <c r="E287" s="26">
        <v>40</v>
      </c>
      <c r="F287" s="26">
        <v>1</v>
      </c>
      <c r="G287" s="26">
        <v>200</v>
      </c>
      <c r="H287" s="26">
        <v>0</v>
      </c>
      <c r="I287" s="26">
        <v>3</v>
      </c>
      <c r="J287" s="26">
        <v>13</v>
      </c>
      <c r="K287" s="26">
        <v>0</v>
      </c>
      <c r="L287" s="29">
        <v>123</v>
      </c>
      <c r="M287" s="29">
        <v>184</v>
      </c>
      <c r="N287" s="26">
        <v>23</v>
      </c>
      <c r="O287" s="26">
        <v>0</v>
      </c>
      <c r="P287" s="29">
        <v>246</v>
      </c>
      <c r="Q287" s="29">
        <v>368</v>
      </c>
      <c r="R287" s="26">
        <v>0</v>
      </c>
      <c r="S287" s="26">
        <v>0</v>
      </c>
      <c r="T287" s="26">
        <v>0</v>
      </c>
      <c r="U287" s="26">
        <v>0</v>
      </c>
      <c r="V287" s="26">
        <v>20282</v>
      </c>
      <c r="W287" s="30">
        <v>12004</v>
      </c>
      <c r="X287" s="33" t="s">
        <v>1274</v>
      </c>
      <c r="Y287" s="30">
        <v>31014</v>
      </c>
    </row>
    <row r="288" spans="1:25" s="26" customFormat="1">
      <c r="A288" s="26">
        <v>283</v>
      </c>
      <c r="B288" s="30" t="s">
        <v>108</v>
      </c>
      <c r="C288" s="28">
        <v>71</v>
      </c>
      <c r="D288" s="26">
        <v>282</v>
      </c>
      <c r="E288" s="26">
        <v>40</v>
      </c>
      <c r="F288" s="26">
        <v>1</v>
      </c>
      <c r="G288" s="26">
        <v>200</v>
      </c>
      <c r="H288" s="26">
        <v>0</v>
      </c>
      <c r="I288" s="26">
        <v>4</v>
      </c>
      <c r="J288" s="26">
        <v>13</v>
      </c>
      <c r="K288" s="26">
        <v>0</v>
      </c>
      <c r="L288" s="29">
        <v>131</v>
      </c>
      <c r="M288" s="29">
        <v>196</v>
      </c>
      <c r="N288" s="26">
        <v>23</v>
      </c>
      <c r="O288" s="26">
        <v>0</v>
      </c>
      <c r="P288" s="29">
        <v>262</v>
      </c>
      <c r="Q288" s="29">
        <v>392</v>
      </c>
      <c r="R288" s="26">
        <v>0</v>
      </c>
      <c r="S288" s="26">
        <v>0</v>
      </c>
      <c r="T288" s="26">
        <v>0</v>
      </c>
      <c r="U288" s="26">
        <v>0</v>
      </c>
      <c r="V288" s="26">
        <v>20283</v>
      </c>
      <c r="W288" s="30">
        <v>12008</v>
      </c>
      <c r="X288" s="33" t="s">
        <v>1275</v>
      </c>
      <c r="Y288" s="30">
        <v>31014</v>
      </c>
    </row>
    <row r="289" spans="1:25" s="26" customFormat="1">
      <c r="A289" s="26">
        <v>284</v>
      </c>
      <c r="B289" s="30" t="s">
        <v>1230</v>
      </c>
      <c r="C289" s="28">
        <v>71</v>
      </c>
      <c r="D289" s="26">
        <v>283</v>
      </c>
      <c r="E289" s="26">
        <v>40</v>
      </c>
      <c r="F289" s="26">
        <v>1</v>
      </c>
      <c r="G289" s="26">
        <v>200</v>
      </c>
      <c r="H289" s="26">
        <v>0</v>
      </c>
      <c r="I289" s="26">
        <v>5</v>
      </c>
      <c r="J289" s="26">
        <v>13</v>
      </c>
      <c r="K289" s="26">
        <v>0</v>
      </c>
      <c r="L289" s="29">
        <v>142</v>
      </c>
      <c r="M289" s="29">
        <v>211</v>
      </c>
      <c r="N289" s="26">
        <v>23</v>
      </c>
      <c r="O289" s="26">
        <v>0</v>
      </c>
      <c r="P289" s="29">
        <v>284</v>
      </c>
      <c r="Q289" s="29">
        <v>422</v>
      </c>
      <c r="R289" s="26">
        <v>0</v>
      </c>
      <c r="S289" s="26">
        <v>0</v>
      </c>
      <c r="T289" s="26">
        <v>0</v>
      </c>
      <c r="U289" s="26">
        <v>0</v>
      </c>
      <c r="V289" s="26">
        <v>20284</v>
      </c>
      <c r="W289" s="30">
        <v>13025</v>
      </c>
      <c r="X289" s="33" t="s">
        <v>1276</v>
      </c>
      <c r="Y289" s="30">
        <v>31014</v>
      </c>
    </row>
    <row r="290" spans="1:25" s="26" customFormat="1">
      <c r="A290" s="26">
        <v>285</v>
      </c>
      <c r="B290" s="31" t="s">
        <v>1231</v>
      </c>
      <c r="C290" s="28">
        <v>72</v>
      </c>
      <c r="D290" s="26">
        <v>0</v>
      </c>
      <c r="E290" s="26">
        <v>40</v>
      </c>
      <c r="F290" s="26">
        <v>1</v>
      </c>
      <c r="G290" s="26">
        <v>200</v>
      </c>
      <c r="H290" s="26">
        <v>0</v>
      </c>
      <c r="I290" s="26">
        <v>2</v>
      </c>
      <c r="J290" s="26">
        <v>13</v>
      </c>
      <c r="K290" s="26">
        <v>0</v>
      </c>
      <c r="L290" s="29">
        <v>112</v>
      </c>
      <c r="M290" s="29">
        <v>169</v>
      </c>
      <c r="N290" s="26">
        <v>23</v>
      </c>
      <c r="O290" s="26">
        <v>0</v>
      </c>
      <c r="P290" s="29">
        <v>224</v>
      </c>
      <c r="Q290" s="29">
        <v>338</v>
      </c>
      <c r="R290" s="26">
        <v>0</v>
      </c>
      <c r="S290" s="26">
        <v>0</v>
      </c>
      <c r="T290" s="26">
        <v>0</v>
      </c>
      <c r="U290" s="26">
        <v>0</v>
      </c>
      <c r="V290" s="26">
        <v>20285</v>
      </c>
      <c r="W290" s="31">
        <v>14022</v>
      </c>
      <c r="X290" s="34" t="s">
        <v>1277</v>
      </c>
      <c r="Y290" s="31">
        <v>31010</v>
      </c>
    </row>
    <row r="291" spans="1:25" s="26" customFormat="1">
      <c r="A291" s="26">
        <v>286</v>
      </c>
      <c r="B291" s="31" t="s">
        <v>108</v>
      </c>
      <c r="C291" s="28">
        <v>72</v>
      </c>
      <c r="D291" s="26">
        <v>285</v>
      </c>
      <c r="E291" s="26">
        <v>40</v>
      </c>
      <c r="F291" s="26">
        <v>1</v>
      </c>
      <c r="G291" s="26">
        <v>200</v>
      </c>
      <c r="H291" s="26">
        <v>0</v>
      </c>
      <c r="I291" s="26">
        <v>3</v>
      </c>
      <c r="J291" s="26">
        <v>13</v>
      </c>
      <c r="K291" s="26">
        <v>0</v>
      </c>
      <c r="L291" s="29">
        <v>123</v>
      </c>
      <c r="M291" s="29">
        <v>184</v>
      </c>
      <c r="N291" s="26">
        <v>23</v>
      </c>
      <c r="O291" s="26">
        <v>0</v>
      </c>
      <c r="P291" s="29">
        <v>246</v>
      </c>
      <c r="Q291" s="29">
        <v>368</v>
      </c>
      <c r="R291" s="26">
        <v>0</v>
      </c>
      <c r="S291" s="26">
        <v>0</v>
      </c>
      <c r="T291" s="26">
        <v>0</v>
      </c>
      <c r="U291" s="26">
        <v>0</v>
      </c>
      <c r="V291" s="26">
        <v>20286</v>
      </c>
      <c r="W291" s="31">
        <v>12008</v>
      </c>
      <c r="X291" s="34" t="s">
        <v>1278</v>
      </c>
      <c r="Y291" s="31">
        <v>31010</v>
      </c>
    </row>
    <row r="292" spans="1:25" s="26" customFormat="1">
      <c r="A292" s="26">
        <v>287</v>
      </c>
      <c r="B292" s="31" t="s">
        <v>104</v>
      </c>
      <c r="C292" s="28">
        <v>72</v>
      </c>
      <c r="D292" s="26">
        <v>286</v>
      </c>
      <c r="E292" s="26">
        <v>40</v>
      </c>
      <c r="F292" s="26">
        <v>1</v>
      </c>
      <c r="G292" s="26">
        <v>200</v>
      </c>
      <c r="H292" s="26">
        <v>0</v>
      </c>
      <c r="I292" s="26">
        <v>4</v>
      </c>
      <c r="J292" s="26">
        <v>13</v>
      </c>
      <c r="K292" s="26">
        <v>0</v>
      </c>
      <c r="L292" s="29">
        <v>131</v>
      </c>
      <c r="M292" s="29">
        <v>196</v>
      </c>
      <c r="N292" s="26">
        <v>23</v>
      </c>
      <c r="O292" s="26">
        <v>0</v>
      </c>
      <c r="P292" s="29">
        <v>262</v>
      </c>
      <c r="Q292" s="29">
        <v>392</v>
      </c>
      <c r="R292" s="26">
        <v>0</v>
      </c>
      <c r="S292" s="26">
        <v>0</v>
      </c>
      <c r="T292" s="26">
        <v>0</v>
      </c>
      <c r="U292" s="26">
        <v>0</v>
      </c>
      <c r="V292" s="26">
        <v>20287</v>
      </c>
      <c r="W292" s="31">
        <v>12003</v>
      </c>
      <c r="X292" s="34" t="s">
        <v>1279</v>
      </c>
      <c r="Y292" s="31">
        <v>31010</v>
      </c>
    </row>
    <row r="293" spans="1:25" s="26" customFormat="1">
      <c r="A293" s="26">
        <v>288</v>
      </c>
      <c r="B293" s="31" t="s">
        <v>1232</v>
      </c>
      <c r="C293" s="28">
        <v>72</v>
      </c>
      <c r="D293" s="26">
        <v>287</v>
      </c>
      <c r="E293" s="26">
        <v>40</v>
      </c>
      <c r="F293" s="26">
        <v>1</v>
      </c>
      <c r="G293" s="26">
        <v>200</v>
      </c>
      <c r="H293" s="26">
        <v>0</v>
      </c>
      <c r="I293" s="26">
        <v>5</v>
      </c>
      <c r="J293" s="26">
        <v>13</v>
      </c>
      <c r="K293" s="26">
        <v>0</v>
      </c>
      <c r="L293" s="29">
        <v>142</v>
      </c>
      <c r="M293" s="29">
        <v>211</v>
      </c>
      <c r="N293" s="26">
        <v>23</v>
      </c>
      <c r="O293" s="26">
        <v>0</v>
      </c>
      <c r="P293" s="29">
        <v>284</v>
      </c>
      <c r="Q293" s="29">
        <v>422</v>
      </c>
      <c r="R293" s="26">
        <v>0</v>
      </c>
      <c r="S293" s="26">
        <v>0</v>
      </c>
      <c r="T293" s="26">
        <v>0</v>
      </c>
      <c r="U293" s="26">
        <v>0</v>
      </c>
      <c r="V293" s="26">
        <v>20288</v>
      </c>
      <c r="W293" s="31">
        <v>12006</v>
      </c>
      <c r="X293" s="34" t="s">
        <v>1280</v>
      </c>
      <c r="Y293" s="31">
        <v>31010</v>
      </c>
    </row>
    <row r="294" spans="1:25" s="26" customFormat="1">
      <c r="A294" s="26">
        <v>289</v>
      </c>
      <c r="B294" s="27" t="s">
        <v>1233</v>
      </c>
      <c r="C294" s="28">
        <v>73</v>
      </c>
      <c r="D294" s="26">
        <v>0</v>
      </c>
      <c r="E294" s="26">
        <v>45</v>
      </c>
      <c r="F294" s="26">
        <v>1</v>
      </c>
      <c r="G294" s="26">
        <v>200</v>
      </c>
      <c r="H294" s="26">
        <v>0</v>
      </c>
      <c r="I294" s="26">
        <v>2</v>
      </c>
      <c r="J294" s="26">
        <v>13</v>
      </c>
      <c r="K294" s="26">
        <v>0</v>
      </c>
      <c r="L294" s="29">
        <v>117</v>
      </c>
      <c r="M294" s="29">
        <v>177</v>
      </c>
      <c r="N294" s="26">
        <v>23</v>
      </c>
      <c r="O294" s="26">
        <v>0</v>
      </c>
      <c r="P294" s="29">
        <v>234</v>
      </c>
      <c r="Q294" s="29">
        <v>354</v>
      </c>
      <c r="R294" s="26">
        <v>0</v>
      </c>
      <c r="S294" s="26">
        <v>0</v>
      </c>
      <c r="T294" s="26">
        <v>0</v>
      </c>
      <c r="U294" s="26">
        <v>0</v>
      </c>
      <c r="V294" s="26">
        <v>20289</v>
      </c>
      <c r="W294" s="27">
        <v>14030</v>
      </c>
      <c r="X294" s="32" t="s">
        <v>1281</v>
      </c>
      <c r="Y294" s="27">
        <v>31014</v>
      </c>
    </row>
    <row r="295" spans="1:25" s="26" customFormat="1">
      <c r="A295" s="26">
        <v>290</v>
      </c>
      <c r="B295" s="27" t="s">
        <v>118</v>
      </c>
      <c r="C295" s="28">
        <v>73</v>
      </c>
      <c r="D295" s="26">
        <v>289</v>
      </c>
      <c r="E295" s="26">
        <v>45</v>
      </c>
      <c r="F295" s="26">
        <v>1</v>
      </c>
      <c r="G295" s="26">
        <v>200</v>
      </c>
      <c r="H295" s="26">
        <v>0</v>
      </c>
      <c r="I295" s="26">
        <v>3</v>
      </c>
      <c r="J295" s="26">
        <v>13</v>
      </c>
      <c r="K295" s="26">
        <v>0</v>
      </c>
      <c r="L295" s="29">
        <v>129</v>
      </c>
      <c r="M295" s="29">
        <v>193</v>
      </c>
      <c r="N295" s="26">
        <v>23</v>
      </c>
      <c r="O295" s="26">
        <v>0</v>
      </c>
      <c r="P295" s="29">
        <v>258</v>
      </c>
      <c r="Q295" s="29">
        <v>386</v>
      </c>
      <c r="R295" s="26">
        <v>0</v>
      </c>
      <c r="S295" s="26">
        <v>0</v>
      </c>
      <c r="T295" s="26">
        <v>0</v>
      </c>
      <c r="U295" s="26">
        <v>0</v>
      </c>
      <c r="V295" s="26">
        <v>20290</v>
      </c>
      <c r="W295" s="27">
        <v>13007</v>
      </c>
      <c r="X295" s="32" t="s">
        <v>1282</v>
      </c>
      <c r="Y295" s="27">
        <v>31014</v>
      </c>
    </row>
    <row r="296" spans="1:25" s="26" customFormat="1">
      <c r="A296" s="26">
        <v>291</v>
      </c>
      <c r="B296" s="27" t="s">
        <v>114</v>
      </c>
      <c r="C296" s="28">
        <v>73</v>
      </c>
      <c r="D296" s="26">
        <v>290</v>
      </c>
      <c r="E296" s="26">
        <v>45</v>
      </c>
      <c r="F296" s="26">
        <v>1</v>
      </c>
      <c r="G296" s="26">
        <v>200</v>
      </c>
      <c r="H296" s="26">
        <v>0</v>
      </c>
      <c r="I296" s="26">
        <v>4</v>
      </c>
      <c r="J296" s="26">
        <v>13</v>
      </c>
      <c r="K296" s="26">
        <v>0</v>
      </c>
      <c r="L296" s="29">
        <v>137</v>
      </c>
      <c r="M296" s="29">
        <v>205</v>
      </c>
      <c r="N296" s="26">
        <v>23</v>
      </c>
      <c r="O296" s="26">
        <v>0</v>
      </c>
      <c r="P296" s="29">
        <v>274</v>
      </c>
      <c r="Q296" s="29">
        <v>410</v>
      </c>
      <c r="R296" s="26">
        <v>0</v>
      </c>
      <c r="S296" s="26">
        <v>0</v>
      </c>
      <c r="T296" s="26">
        <v>0</v>
      </c>
      <c r="U296" s="26">
        <v>0</v>
      </c>
      <c r="V296" s="26">
        <v>20291</v>
      </c>
      <c r="W296" s="27">
        <v>13005</v>
      </c>
      <c r="X296" s="32" t="s">
        <v>1283</v>
      </c>
      <c r="Y296" s="27">
        <v>31014</v>
      </c>
    </row>
    <row r="297" spans="1:25" s="26" customFormat="1">
      <c r="A297" s="26">
        <v>292</v>
      </c>
      <c r="B297" s="27" t="s">
        <v>133</v>
      </c>
      <c r="C297" s="28">
        <v>73</v>
      </c>
      <c r="D297" s="26">
        <v>291</v>
      </c>
      <c r="E297" s="26">
        <v>45</v>
      </c>
      <c r="F297" s="26">
        <v>1</v>
      </c>
      <c r="G297" s="26">
        <v>200</v>
      </c>
      <c r="H297" s="26">
        <v>0</v>
      </c>
      <c r="I297" s="26">
        <v>5</v>
      </c>
      <c r="J297" s="26">
        <v>13</v>
      </c>
      <c r="K297" s="26">
        <v>0</v>
      </c>
      <c r="L297" s="29">
        <v>149</v>
      </c>
      <c r="M297" s="29">
        <v>221</v>
      </c>
      <c r="N297" s="26">
        <v>23</v>
      </c>
      <c r="O297" s="26">
        <v>0</v>
      </c>
      <c r="P297" s="29">
        <v>298</v>
      </c>
      <c r="Q297" s="29">
        <v>442</v>
      </c>
      <c r="R297" s="26">
        <v>0</v>
      </c>
      <c r="S297" s="26">
        <v>0</v>
      </c>
      <c r="T297" s="26">
        <v>0</v>
      </c>
      <c r="U297" s="26">
        <v>0</v>
      </c>
      <c r="V297" s="26">
        <v>20292</v>
      </c>
      <c r="W297" s="27">
        <v>13006</v>
      </c>
      <c r="X297" s="32" t="s">
        <v>1284</v>
      </c>
      <c r="Y297" s="27">
        <v>31014</v>
      </c>
    </row>
    <row r="298" spans="1:25" s="26" customFormat="1">
      <c r="A298" s="26">
        <v>293</v>
      </c>
      <c r="B298" s="30" t="s">
        <v>118</v>
      </c>
      <c r="C298" s="28">
        <v>74</v>
      </c>
      <c r="D298" s="26">
        <v>0</v>
      </c>
      <c r="E298" s="26">
        <v>45</v>
      </c>
      <c r="F298" s="26">
        <v>1</v>
      </c>
      <c r="G298" s="26">
        <v>200</v>
      </c>
      <c r="H298" s="26">
        <v>0</v>
      </c>
      <c r="I298" s="26">
        <v>2</v>
      </c>
      <c r="J298" s="26">
        <v>13</v>
      </c>
      <c r="K298" s="26">
        <v>0</v>
      </c>
      <c r="L298" s="29">
        <v>117</v>
      </c>
      <c r="M298" s="29">
        <v>177</v>
      </c>
      <c r="N298" s="26">
        <v>23</v>
      </c>
      <c r="O298" s="26">
        <v>0</v>
      </c>
      <c r="P298" s="29">
        <v>234</v>
      </c>
      <c r="Q298" s="29">
        <v>354</v>
      </c>
      <c r="R298" s="26">
        <v>0</v>
      </c>
      <c r="S298" s="26">
        <v>0</v>
      </c>
      <c r="T298" s="26">
        <v>0</v>
      </c>
      <c r="U298" s="26">
        <v>0</v>
      </c>
      <c r="V298" s="26">
        <v>20293</v>
      </c>
      <c r="W298" s="30">
        <v>13007</v>
      </c>
      <c r="X298" s="33" t="s">
        <v>1285</v>
      </c>
      <c r="Y298" s="30">
        <v>31010</v>
      </c>
    </row>
    <row r="299" spans="1:25" s="26" customFormat="1">
      <c r="A299" s="26">
        <v>294</v>
      </c>
      <c r="B299" s="30" t="s">
        <v>988</v>
      </c>
      <c r="C299" s="28">
        <v>74</v>
      </c>
      <c r="D299" s="26">
        <v>293</v>
      </c>
      <c r="E299" s="26">
        <v>45</v>
      </c>
      <c r="F299" s="26">
        <v>1</v>
      </c>
      <c r="G299" s="26">
        <v>200</v>
      </c>
      <c r="H299" s="26">
        <v>0</v>
      </c>
      <c r="I299" s="26">
        <v>3</v>
      </c>
      <c r="J299" s="26">
        <v>13</v>
      </c>
      <c r="K299" s="26">
        <v>0</v>
      </c>
      <c r="L299" s="29">
        <v>129</v>
      </c>
      <c r="M299" s="29">
        <v>193</v>
      </c>
      <c r="N299" s="26">
        <v>23</v>
      </c>
      <c r="O299" s="26">
        <v>0</v>
      </c>
      <c r="P299" s="29">
        <v>258</v>
      </c>
      <c r="Q299" s="29">
        <v>386</v>
      </c>
      <c r="R299" s="26">
        <v>0</v>
      </c>
      <c r="S299" s="26">
        <v>0</v>
      </c>
      <c r="T299" s="26">
        <v>0</v>
      </c>
      <c r="U299" s="26">
        <v>0</v>
      </c>
      <c r="V299" s="26">
        <v>20294</v>
      </c>
      <c r="W299" s="30">
        <v>12009</v>
      </c>
      <c r="X299" s="33" t="s">
        <v>1286</v>
      </c>
      <c r="Y299" s="30">
        <v>31010</v>
      </c>
    </row>
    <row r="300" spans="1:25" s="26" customFormat="1">
      <c r="A300" s="26">
        <v>295</v>
      </c>
      <c r="B300" s="30" t="s">
        <v>117</v>
      </c>
      <c r="C300" s="28">
        <v>74</v>
      </c>
      <c r="D300" s="26">
        <v>294</v>
      </c>
      <c r="E300" s="26">
        <v>45</v>
      </c>
      <c r="F300" s="26">
        <v>1</v>
      </c>
      <c r="G300" s="26">
        <v>200</v>
      </c>
      <c r="H300" s="26">
        <v>0</v>
      </c>
      <c r="I300" s="26">
        <v>4</v>
      </c>
      <c r="J300" s="26">
        <v>13</v>
      </c>
      <c r="K300" s="26">
        <v>0</v>
      </c>
      <c r="L300" s="29">
        <v>137</v>
      </c>
      <c r="M300" s="29">
        <v>205</v>
      </c>
      <c r="N300" s="26">
        <v>23</v>
      </c>
      <c r="O300" s="26">
        <v>0</v>
      </c>
      <c r="P300" s="29">
        <v>274</v>
      </c>
      <c r="Q300" s="29">
        <v>410</v>
      </c>
      <c r="R300" s="26">
        <v>0</v>
      </c>
      <c r="S300" s="26">
        <v>0</v>
      </c>
      <c r="T300" s="26">
        <v>0</v>
      </c>
      <c r="U300" s="26">
        <v>0</v>
      </c>
      <c r="V300" s="26">
        <v>20295</v>
      </c>
      <c r="W300" s="30">
        <v>13004</v>
      </c>
      <c r="X300" s="33" t="s">
        <v>1287</v>
      </c>
      <c r="Y300" s="30">
        <v>31010</v>
      </c>
    </row>
    <row r="301" spans="1:25" s="26" customFormat="1">
      <c r="A301" s="26">
        <v>296</v>
      </c>
      <c r="B301" s="30" t="s">
        <v>991</v>
      </c>
      <c r="C301" s="28">
        <v>74</v>
      </c>
      <c r="D301" s="26">
        <v>295</v>
      </c>
      <c r="E301" s="26">
        <v>45</v>
      </c>
      <c r="F301" s="26">
        <v>1</v>
      </c>
      <c r="G301" s="26">
        <v>200</v>
      </c>
      <c r="H301" s="26">
        <v>0</v>
      </c>
      <c r="I301" s="26">
        <v>5</v>
      </c>
      <c r="J301" s="26">
        <v>13</v>
      </c>
      <c r="K301" s="26">
        <v>0</v>
      </c>
      <c r="L301" s="29">
        <v>149</v>
      </c>
      <c r="M301" s="29">
        <v>221</v>
      </c>
      <c r="N301" s="26">
        <v>23</v>
      </c>
      <c r="O301" s="26">
        <v>0</v>
      </c>
      <c r="P301" s="29">
        <v>298</v>
      </c>
      <c r="Q301" s="29">
        <v>442</v>
      </c>
      <c r="R301" s="26">
        <v>0</v>
      </c>
      <c r="S301" s="26">
        <v>0</v>
      </c>
      <c r="T301" s="26">
        <v>0</v>
      </c>
      <c r="U301" s="26">
        <v>0</v>
      </c>
      <c r="V301" s="26">
        <v>20296</v>
      </c>
      <c r="W301" s="30">
        <v>13002</v>
      </c>
      <c r="X301" s="33" t="s">
        <v>1288</v>
      </c>
      <c r="Y301" s="30">
        <v>31010</v>
      </c>
    </row>
    <row r="302" spans="1:25" s="26" customFormat="1">
      <c r="A302" s="26">
        <v>297</v>
      </c>
      <c r="B302" s="31" t="s">
        <v>1234</v>
      </c>
      <c r="C302" s="28">
        <v>75</v>
      </c>
      <c r="D302" s="26">
        <v>0</v>
      </c>
      <c r="E302" s="26">
        <v>45</v>
      </c>
      <c r="F302" s="26">
        <v>1</v>
      </c>
      <c r="G302" s="26">
        <v>200</v>
      </c>
      <c r="H302" s="26">
        <v>0</v>
      </c>
      <c r="I302" s="26">
        <v>2</v>
      </c>
      <c r="J302" s="26">
        <v>13</v>
      </c>
      <c r="K302" s="26">
        <v>0</v>
      </c>
      <c r="L302" s="29">
        <v>117</v>
      </c>
      <c r="M302" s="29">
        <v>177</v>
      </c>
      <c r="N302" s="26">
        <v>23</v>
      </c>
      <c r="O302" s="26">
        <v>0</v>
      </c>
      <c r="P302" s="29">
        <v>234</v>
      </c>
      <c r="Q302" s="29">
        <v>354</v>
      </c>
      <c r="R302" s="26">
        <v>0</v>
      </c>
      <c r="S302" s="26">
        <v>0</v>
      </c>
      <c r="T302" s="26">
        <v>0</v>
      </c>
      <c r="U302" s="26">
        <v>0</v>
      </c>
      <c r="V302" s="26">
        <v>20297</v>
      </c>
      <c r="W302" s="31">
        <v>12044</v>
      </c>
      <c r="X302" s="34" t="s">
        <v>1289</v>
      </c>
      <c r="Y302" s="31">
        <v>31003</v>
      </c>
    </row>
    <row r="303" spans="1:25" s="26" customFormat="1">
      <c r="A303" s="26">
        <v>298</v>
      </c>
      <c r="B303" s="31" t="s">
        <v>994</v>
      </c>
      <c r="C303" s="28">
        <v>75</v>
      </c>
      <c r="D303" s="26">
        <v>297</v>
      </c>
      <c r="E303" s="26">
        <v>45</v>
      </c>
      <c r="F303" s="26">
        <v>1</v>
      </c>
      <c r="G303" s="26">
        <v>200</v>
      </c>
      <c r="H303" s="26">
        <v>0</v>
      </c>
      <c r="I303" s="26">
        <v>3</v>
      </c>
      <c r="J303" s="26">
        <v>13</v>
      </c>
      <c r="K303" s="26">
        <v>0</v>
      </c>
      <c r="L303" s="29">
        <v>129</v>
      </c>
      <c r="M303" s="29">
        <v>193</v>
      </c>
      <c r="N303" s="26">
        <v>23</v>
      </c>
      <c r="O303" s="26">
        <v>0</v>
      </c>
      <c r="P303" s="29">
        <v>258</v>
      </c>
      <c r="Q303" s="29">
        <v>386</v>
      </c>
      <c r="R303" s="26">
        <v>0</v>
      </c>
      <c r="S303" s="26">
        <v>0</v>
      </c>
      <c r="T303" s="26">
        <v>0</v>
      </c>
      <c r="U303" s="26">
        <v>0</v>
      </c>
      <c r="V303" s="26">
        <v>20298</v>
      </c>
      <c r="W303" s="31">
        <v>12010</v>
      </c>
      <c r="X303" s="34" t="s">
        <v>1290</v>
      </c>
      <c r="Y303" s="31">
        <v>31003</v>
      </c>
    </row>
    <row r="304" spans="1:25" s="26" customFormat="1">
      <c r="A304" s="26">
        <v>299</v>
      </c>
      <c r="B304" s="31" t="s">
        <v>114</v>
      </c>
      <c r="C304" s="28">
        <v>75</v>
      </c>
      <c r="D304" s="26">
        <v>298</v>
      </c>
      <c r="E304" s="26">
        <v>45</v>
      </c>
      <c r="F304" s="26">
        <v>1</v>
      </c>
      <c r="G304" s="26">
        <v>200</v>
      </c>
      <c r="H304" s="26">
        <v>0</v>
      </c>
      <c r="I304" s="26">
        <v>4</v>
      </c>
      <c r="J304" s="26">
        <v>13</v>
      </c>
      <c r="K304" s="26">
        <v>0</v>
      </c>
      <c r="L304" s="29">
        <v>137</v>
      </c>
      <c r="M304" s="29">
        <v>205</v>
      </c>
      <c r="N304" s="26">
        <v>23</v>
      </c>
      <c r="O304" s="26">
        <v>0</v>
      </c>
      <c r="P304" s="29">
        <v>274</v>
      </c>
      <c r="Q304" s="29">
        <v>410</v>
      </c>
      <c r="R304" s="26">
        <v>0</v>
      </c>
      <c r="S304" s="26">
        <v>0</v>
      </c>
      <c r="T304" s="26">
        <v>0</v>
      </c>
      <c r="U304" s="26">
        <v>0</v>
      </c>
      <c r="V304" s="26">
        <v>20299</v>
      </c>
      <c r="W304" s="31">
        <v>13005</v>
      </c>
      <c r="X304" s="34" t="s">
        <v>1291</v>
      </c>
      <c r="Y304" s="31">
        <v>31003</v>
      </c>
    </row>
    <row r="305" spans="1:25" s="26" customFormat="1">
      <c r="A305" s="26">
        <v>300</v>
      </c>
      <c r="B305" s="31" t="s">
        <v>108</v>
      </c>
      <c r="C305" s="28">
        <v>75</v>
      </c>
      <c r="D305" s="26">
        <v>299</v>
      </c>
      <c r="E305" s="26">
        <v>45</v>
      </c>
      <c r="F305" s="26">
        <v>1</v>
      </c>
      <c r="G305" s="26">
        <v>200</v>
      </c>
      <c r="H305" s="26">
        <v>0</v>
      </c>
      <c r="I305" s="26">
        <v>5</v>
      </c>
      <c r="J305" s="26">
        <v>13</v>
      </c>
      <c r="K305" s="26">
        <v>0</v>
      </c>
      <c r="L305" s="29">
        <v>149</v>
      </c>
      <c r="M305" s="29">
        <v>221</v>
      </c>
      <c r="N305" s="26">
        <v>23</v>
      </c>
      <c r="O305" s="26">
        <v>0</v>
      </c>
      <c r="P305" s="29">
        <v>298</v>
      </c>
      <c r="Q305" s="29">
        <v>442</v>
      </c>
      <c r="R305" s="26">
        <v>0</v>
      </c>
      <c r="S305" s="26">
        <v>0</v>
      </c>
      <c r="T305" s="26">
        <v>0</v>
      </c>
      <c r="U305" s="26">
        <v>0</v>
      </c>
      <c r="V305" s="26">
        <v>20300</v>
      </c>
      <c r="W305" s="31">
        <v>12008</v>
      </c>
      <c r="X305" s="34" t="s">
        <v>1292</v>
      </c>
      <c r="Y305" s="31">
        <v>31003</v>
      </c>
    </row>
    <row r="306" spans="1:25" s="26" customFormat="1">
      <c r="A306" s="26">
        <v>301</v>
      </c>
      <c r="B306" s="27" t="s">
        <v>118</v>
      </c>
      <c r="C306" s="28">
        <v>76</v>
      </c>
      <c r="D306" s="26">
        <v>0</v>
      </c>
      <c r="E306" s="26">
        <v>45</v>
      </c>
      <c r="F306" s="26">
        <v>1</v>
      </c>
      <c r="G306" s="26">
        <v>200</v>
      </c>
      <c r="H306" s="26">
        <v>0</v>
      </c>
      <c r="I306" s="26">
        <v>2</v>
      </c>
      <c r="J306" s="26">
        <v>13</v>
      </c>
      <c r="K306" s="26">
        <v>0</v>
      </c>
      <c r="L306" s="29">
        <v>122</v>
      </c>
      <c r="M306" s="29">
        <v>185</v>
      </c>
      <c r="N306" s="26">
        <v>23</v>
      </c>
      <c r="O306" s="26">
        <v>0</v>
      </c>
      <c r="P306" s="29">
        <v>244</v>
      </c>
      <c r="Q306" s="29">
        <v>370</v>
      </c>
      <c r="R306" s="26">
        <v>0</v>
      </c>
      <c r="S306" s="26">
        <v>0</v>
      </c>
      <c r="T306" s="26">
        <v>0</v>
      </c>
      <c r="U306" s="26">
        <v>0</v>
      </c>
      <c r="V306" s="26">
        <v>20301</v>
      </c>
      <c r="W306" s="27">
        <v>13007</v>
      </c>
      <c r="X306" s="32" t="s">
        <v>1293</v>
      </c>
      <c r="Y306" s="27">
        <v>31014</v>
      </c>
    </row>
    <row r="307" spans="1:25" s="26" customFormat="1">
      <c r="A307" s="26">
        <v>302</v>
      </c>
      <c r="B307" s="27" t="s">
        <v>113</v>
      </c>
      <c r="C307" s="28">
        <v>76</v>
      </c>
      <c r="D307" s="26">
        <v>301</v>
      </c>
      <c r="E307" s="26">
        <v>45</v>
      </c>
      <c r="F307" s="26">
        <v>1</v>
      </c>
      <c r="G307" s="26">
        <v>200</v>
      </c>
      <c r="H307" s="26">
        <v>0</v>
      </c>
      <c r="I307" s="26">
        <v>3</v>
      </c>
      <c r="J307" s="26">
        <v>13</v>
      </c>
      <c r="K307" s="26">
        <v>0</v>
      </c>
      <c r="L307" s="29">
        <v>135</v>
      </c>
      <c r="M307" s="29">
        <v>202</v>
      </c>
      <c r="N307" s="26">
        <v>23</v>
      </c>
      <c r="O307" s="26">
        <v>0</v>
      </c>
      <c r="P307" s="29">
        <v>270</v>
      </c>
      <c r="Q307" s="29">
        <v>404</v>
      </c>
      <c r="R307" s="26">
        <v>0</v>
      </c>
      <c r="S307" s="26">
        <v>0</v>
      </c>
      <c r="T307" s="26">
        <v>0</v>
      </c>
      <c r="U307" s="26">
        <v>0</v>
      </c>
      <c r="V307" s="26">
        <v>20302</v>
      </c>
      <c r="W307" s="27">
        <v>13012</v>
      </c>
      <c r="X307" s="32" t="s">
        <v>1294</v>
      </c>
      <c r="Y307" s="27">
        <v>31014</v>
      </c>
    </row>
    <row r="308" spans="1:25" s="26" customFormat="1">
      <c r="A308" s="26">
        <v>303</v>
      </c>
      <c r="B308" s="27" t="s">
        <v>98</v>
      </c>
      <c r="C308" s="28">
        <v>76</v>
      </c>
      <c r="D308" s="26">
        <v>302</v>
      </c>
      <c r="E308" s="26">
        <v>45</v>
      </c>
      <c r="F308" s="26">
        <v>1</v>
      </c>
      <c r="G308" s="26">
        <v>200</v>
      </c>
      <c r="H308" s="26">
        <v>0</v>
      </c>
      <c r="I308" s="26">
        <v>4</v>
      </c>
      <c r="J308" s="26">
        <v>13</v>
      </c>
      <c r="K308" s="26">
        <v>0</v>
      </c>
      <c r="L308" s="29">
        <v>143</v>
      </c>
      <c r="M308" s="29">
        <v>214</v>
      </c>
      <c r="N308" s="26">
        <v>23</v>
      </c>
      <c r="O308" s="26">
        <v>0</v>
      </c>
      <c r="P308" s="29">
        <v>286</v>
      </c>
      <c r="Q308" s="29">
        <v>428</v>
      </c>
      <c r="R308" s="26">
        <v>0</v>
      </c>
      <c r="S308" s="26">
        <v>0</v>
      </c>
      <c r="T308" s="26">
        <v>0</v>
      </c>
      <c r="U308" s="26">
        <v>0</v>
      </c>
      <c r="V308" s="26">
        <v>20303</v>
      </c>
      <c r="W308" s="27">
        <v>13003</v>
      </c>
      <c r="X308" s="32" t="s">
        <v>1295</v>
      </c>
      <c r="Y308" s="27">
        <v>31014</v>
      </c>
    </row>
    <row r="309" spans="1:25" s="26" customFormat="1">
      <c r="A309" s="26">
        <v>304</v>
      </c>
      <c r="B309" s="27" t="s">
        <v>115</v>
      </c>
      <c r="C309" s="28">
        <v>76</v>
      </c>
      <c r="D309" s="26">
        <v>303</v>
      </c>
      <c r="E309" s="26">
        <v>45</v>
      </c>
      <c r="F309" s="26">
        <v>1</v>
      </c>
      <c r="G309" s="26">
        <v>200</v>
      </c>
      <c r="H309" s="26">
        <v>0</v>
      </c>
      <c r="I309" s="26">
        <v>5</v>
      </c>
      <c r="J309" s="26">
        <v>13</v>
      </c>
      <c r="K309" s="26">
        <v>0</v>
      </c>
      <c r="L309" s="29">
        <v>156</v>
      </c>
      <c r="M309" s="29">
        <v>231</v>
      </c>
      <c r="N309" s="26">
        <v>23</v>
      </c>
      <c r="O309" s="26">
        <v>0</v>
      </c>
      <c r="P309" s="29">
        <v>312</v>
      </c>
      <c r="Q309" s="29">
        <v>462</v>
      </c>
      <c r="R309" s="26">
        <v>0</v>
      </c>
      <c r="S309" s="26">
        <v>0</v>
      </c>
      <c r="T309" s="26">
        <v>0</v>
      </c>
      <c r="U309" s="26">
        <v>0</v>
      </c>
      <c r="V309" s="26">
        <v>20304</v>
      </c>
      <c r="W309" s="27">
        <v>13033</v>
      </c>
      <c r="X309" s="32" t="s">
        <v>1296</v>
      </c>
      <c r="Y309" s="27">
        <v>31014</v>
      </c>
    </row>
    <row r="310" spans="1:25" s="26" customFormat="1">
      <c r="A310" s="26">
        <v>305</v>
      </c>
      <c r="B310" s="30" t="s">
        <v>114</v>
      </c>
      <c r="C310" s="28">
        <v>77</v>
      </c>
      <c r="D310" s="26">
        <v>0</v>
      </c>
      <c r="E310" s="26">
        <v>45</v>
      </c>
      <c r="F310" s="26">
        <v>1</v>
      </c>
      <c r="G310" s="26">
        <v>200</v>
      </c>
      <c r="H310" s="26">
        <v>0</v>
      </c>
      <c r="I310" s="26">
        <v>2</v>
      </c>
      <c r="J310" s="26">
        <v>13</v>
      </c>
      <c r="K310" s="26">
        <v>0</v>
      </c>
      <c r="L310" s="29">
        <v>122</v>
      </c>
      <c r="M310" s="29">
        <v>185</v>
      </c>
      <c r="N310" s="26">
        <v>23</v>
      </c>
      <c r="O310" s="26">
        <v>0</v>
      </c>
      <c r="P310" s="29">
        <v>244</v>
      </c>
      <c r="Q310" s="29">
        <v>370</v>
      </c>
      <c r="R310" s="26">
        <v>0</v>
      </c>
      <c r="S310" s="26">
        <v>0</v>
      </c>
      <c r="T310" s="26">
        <v>0</v>
      </c>
      <c r="U310" s="26">
        <v>0</v>
      </c>
      <c r="V310" s="26">
        <v>20305</v>
      </c>
      <c r="W310" s="30">
        <v>13005</v>
      </c>
      <c r="X310" s="33" t="s">
        <v>1297</v>
      </c>
      <c r="Y310" s="30">
        <v>31013</v>
      </c>
    </row>
    <row r="311" spans="1:25" s="26" customFormat="1">
      <c r="A311" s="26">
        <v>306</v>
      </c>
      <c r="B311" s="30" t="s">
        <v>115</v>
      </c>
      <c r="C311" s="28">
        <v>77</v>
      </c>
      <c r="D311" s="26">
        <v>305</v>
      </c>
      <c r="E311" s="26">
        <v>45</v>
      </c>
      <c r="F311" s="26">
        <v>1</v>
      </c>
      <c r="G311" s="26">
        <v>200</v>
      </c>
      <c r="H311" s="26">
        <v>0</v>
      </c>
      <c r="I311" s="26">
        <v>3</v>
      </c>
      <c r="J311" s="26">
        <v>13</v>
      </c>
      <c r="K311" s="26">
        <v>0</v>
      </c>
      <c r="L311" s="29">
        <v>135</v>
      </c>
      <c r="M311" s="29">
        <v>202</v>
      </c>
      <c r="N311" s="26">
        <v>23</v>
      </c>
      <c r="O311" s="26">
        <v>0</v>
      </c>
      <c r="P311" s="29">
        <v>270</v>
      </c>
      <c r="Q311" s="29">
        <v>404</v>
      </c>
      <c r="R311" s="26">
        <v>0</v>
      </c>
      <c r="S311" s="26">
        <v>0</v>
      </c>
      <c r="T311" s="26">
        <v>0</v>
      </c>
      <c r="U311" s="26">
        <v>0</v>
      </c>
      <c r="V311" s="26">
        <v>20306</v>
      </c>
      <c r="W311" s="30">
        <v>13033</v>
      </c>
      <c r="X311" s="33" t="s">
        <v>1298</v>
      </c>
      <c r="Y311" s="30">
        <v>31013</v>
      </c>
    </row>
    <row r="312" spans="1:25" s="26" customFormat="1">
      <c r="A312" s="26">
        <v>307</v>
      </c>
      <c r="B312" s="30" t="s">
        <v>108</v>
      </c>
      <c r="C312" s="28">
        <v>77</v>
      </c>
      <c r="D312" s="26">
        <v>306</v>
      </c>
      <c r="E312" s="26">
        <v>45</v>
      </c>
      <c r="F312" s="26">
        <v>1</v>
      </c>
      <c r="G312" s="26">
        <v>200</v>
      </c>
      <c r="H312" s="26">
        <v>0</v>
      </c>
      <c r="I312" s="26">
        <v>4</v>
      </c>
      <c r="J312" s="26">
        <v>13</v>
      </c>
      <c r="K312" s="26">
        <v>0</v>
      </c>
      <c r="L312" s="29">
        <v>143</v>
      </c>
      <c r="M312" s="29">
        <v>214</v>
      </c>
      <c r="N312" s="26">
        <v>23</v>
      </c>
      <c r="O312" s="26">
        <v>0</v>
      </c>
      <c r="P312" s="29">
        <v>286</v>
      </c>
      <c r="Q312" s="29">
        <v>428</v>
      </c>
      <c r="R312" s="26">
        <v>0</v>
      </c>
      <c r="S312" s="26">
        <v>0</v>
      </c>
      <c r="T312" s="26">
        <v>0</v>
      </c>
      <c r="U312" s="26">
        <v>0</v>
      </c>
      <c r="V312" s="26">
        <v>20307</v>
      </c>
      <c r="W312" s="30">
        <v>12008</v>
      </c>
      <c r="X312" s="33" t="s">
        <v>1299</v>
      </c>
      <c r="Y312" s="30">
        <v>31013</v>
      </c>
    </row>
    <row r="313" spans="1:25" s="26" customFormat="1">
      <c r="A313" s="26">
        <v>308</v>
      </c>
      <c r="B313" s="30" t="s">
        <v>113</v>
      </c>
      <c r="C313" s="28">
        <v>77</v>
      </c>
      <c r="D313" s="26">
        <v>307</v>
      </c>
      <c r="E313" s="26">
        <v>45</v>
      </c>
      <c r="F313" s="26">
        <v>1</v>
      </c>
      <c r="G313" s="26">
        <v>200</v>
      </c>
      <c r="H313" s="26">
        <v>0</v>
      </c>
      <c r="I313" s="26">
        <v>5</v>
      </c>
      <c r="J313" s="26">
        <v>13</v>
      </c>
      <c r="K313" s="26">
        <v>0</v>
      </c>
      <c r="L313" s="29">
        <v>156</v>
      </c>
      <c r="M313" s="29">
        <v>231</v>
      </c>
      <c r="N313" s="26">
        <v>23</v>
      </c>
      <c r="O313" s="26">
        <v>0</v>
      </c>
      <c r="P313" s="29">
        <v>312</v>
      </c>
      <c r="Q313" s="29">
        <v>462</v>
      </c>
      <c r="R313" s="26">
        <v>0</v>
      </c>
      <c r="S313" s="26">
        <v>0</v>
      </c>
      <c r="T313" s="26">
        <v>0</v>
      </c>
      <c r="U313" s="26">
        <v>0</v>
      </c>
      <c r="V313" s="26">
        <v>20308</v>
      </c>
      <c r="W313" s="30">
        <v>13012</v>
      </c>
      <c r="X313" s="33" t="s">
        <v>1300</v>
      </c>
      <c r="Y313" s="30">
        <v>31013</v>
      </c>
    </row>
    <row r="314" spans="1:25" s="26" customFormat="1">
      <c r="A314" s="26">
        <v>309</v>
      </c>
      <c r="B314" s="31" t="s">
        <v>67</v>
      </c>
      <c r="C314" s="28">
        <v>78</v>
      </c>
      <c r="D314" s="26">
        <v>0</v>
      </c>
      <c r="E314" s="26">
        <v>45</v>
      </c>
      <c r="F314" s="26">
        <v>1</v>
      </c>
      <c r="G314" s="26">
        <v>200</v>
      </c>
      <c r="H314" s="26">
        <v>0</v>
      </c>
      <c r="I314" s="26">
        <v>2</v>
      </c>
      <c r="J314" s="26">
        <v>13</v>
      </c>
      <c r="K314" s="26">
        <v>0</v>
      </c>
      <c r="L314" s="29">
        <v>122</v>
      </c>
      <c r="M314" s="29">
        <v>185</v>
      </c>
      <c r="N314" s="26">
        <v>23</v>
      </c>
      <c r="O314" s="26">
        <v>0</v>
      </c>
      <c r="P314" s="29">
        <v>244</v>
      </c>
      <c r="Q314" s="29">
        <v>370</v>
      </c>
      <c r="R314" s="26">
        <v>0</v>
      </c>
      <c r="S314" s="26">
        <v>0</v>
      </c>
      <c r="T314" s="26">
        <v>0</v>
      </c>
      <c r="U314" s="26">
        <v>0</v>
      </c>
      <c r="V314" s="26">
        <v>20309</v>
      </c>
      <c r="W314" s="31">
        <v>14016</v>
      </c>
      <c r="X314" s="34" t="s">
        <v>1301</v>
      </c>
      <c r="Y314" s="31">
        <v>31003</v>
      </c>
    </row>
    <row r="315" spans="1:25" s="26" customFormat="1">
      <c r="A315" s="26">
        <v>310</v>
      </c>
      <c r="B315" s="31" t="s">
        <v>989</v>
      </c>
      <c r="C315" s="28">
        <v>78</v>
      </c>
      <c r="D315" s="26">
        <v>309</v>
      </c>
      <c r="E315" s="26">
        <v>45</v>
      </c>
      <c r="F315" s="26">
        <v>1</v>
      </c>
      <c r="G315" s="26">
        <v>200</v>
      </c>
      <c r="H315" s="26">
        <v>0</v>
      </c>
      <c r="I315" s="26">
        <v>3</v>
      </c>
      <c r="J315" s="26">
        <v>13</v>
      </c>
      <c r="K315" s="26">
        <v>0</v>
      </c>
      <c r="L315" s="29">
        <v>135</v>
      </c>
      <c r="M315" s="29">
        <v>202</v>
      </c>
      <c r="N315" s="26">
        <v>23</v>
      </c>
      <c r="O315" s="26">
        <v>0</v>
      </c>
      <c r="P315" s="29">
        <v>270</v>
      </c>
      <c r="Q315" s="29">
        <v>404</v>
      </c>
      <c r="R315" s="26">
        <v>0</v>
      </c>
      <c r="S315" s="26">
        <v>0</v>
      </c>
      <c r="T315" s="26">
        <v>0</v>
      </c>
      <c r="U315" s="26">
        <v>0</v>
      </c>
      <c r="V315" s="26">
        <v>20310</v>
      </c>
      <c r="W315" s="31">
        <v>14029</v>
      </c>
      <c r="X315" s="34" t="s">
        <v>1302</v>
      </c>
      <c r="Y315" s="31">
        <v>31003</v>
      </c>
    </row>
    <row r="316" spans="1:25" s="26" customFormat="1">
      <c r="A316" s="26">
        <v>311</v>
      </c>
      <c r="B316" s="31" t="s">
        <v>1220</v>
      </c>
      <c r="C316" s="28">
        <v>78</v>
      </c>
      <c r="D316" s="26">
        <v>310</v>
      </c>
      <c r="E316" s="26">
        <v>45</v>
      </c>
      <c r="F316" s="26">
        <v>1</v>
      </c>
      <c r="G316" s="26">
        <v>200</v>
      </c>
      <c r="H316" s="26">
        <v>0</v>
      </c>
      <c r="I316" s="26">
        <v>4</v>
      </c>
      <c r="J316" s="26">
        <v>13</v>
      </c>
      <c r="K316" s="26">
        <v>0</v>
      </c>
      <c r="L316" s="29">
        <v>143</v>
      </c>
      <c r="M316" s="29">
        <v>214</v>
      </c>
      <c r="N316" s="26">
        <v>23</v>
      </c>
      <c r="O316" s="26">
        <v>0</v>
      </c>
      <c r="P316" s="29">
        <v>286</v>
      </c>
      <c r="Q316" s="29">
        <v>428</v>
      </c>
      <c r="R316" s="26">
        <v>0</v>
      </c>
      <c r="S316" s="26">
        <v>0</v>
      </c>
      <c r="T316" s="26">
        <v>0</v>
      </c>
      <c r="U316" s="26">
        <v>0</v>
      </c>
      <c r="V316" s="26">
        <v>20311</v>
      </c>
      <c r="W316" s="31">
        <v>13018</v>
      </c>
      <c r="X316" s="34" t="s">
        <v>1303</v>
      </c>
      <c r="Y316" s="31">
        <v>31003</v>
      </c>
    </row>
    <row r="317" spans="1:25" s="26" customFormat="1">
      <c r="A317" s="26">
        <v>312</v>
      </c>
      <c r="B317" s="31" t="s">
        <v>1235</v>
      </c>
      <c r="C317" s="28">
        <v>78</v>
      </c>
      <c r="D317" s="26">
        <v>311</v>
      </c>
      <c r="E317" s="26">
        <v>45</v>
      </c>
      <c r="F317" s="26">
        <v>1</v>
      </c>
      <c r="G317" s="26">
        <v>200</v>
      </c>
      <c r="H317" s="26">
        <v>0</v>
      </c>
      <c r="I317" s="26">
        <v>5</v>
      </c>
      <c r="J317" s="26">
        <v>13</v>
      </c>
      <c r="K317" s="26">
        <v>0</v>
      </c>
      <c r="L317" s="29">
        <v>156</v>
      </c>
      <c r="M317" s="29">
        <v>231</v>
      </c>
      <c r="N317" s="26">
        <v>23</v>
      </c>
      <c r="O317" s="26">
        <v>0</v>
      </c>
      <c r="P317" s="29">
        <v>312</v>
      </c>
      <c r="Q317" s="29">
        <v>462</v>
      </c>
      <c r="R317" s="26">
        <v>0</v>
      </c>
      <c r="S317" s="26">
        <v>0</v>
      </c>
      <c r="T317" s="26">
        <v>0</v>
      </c>
      <c r="U317" s="26">
        <v>0</v>
      </c>
      <c r="V317" s="26">
        <v>20312</v>
      </c>
      <c r="W317" s="31">
        <v>13011</v>
      </c>
      <c r="X317" s="34" t="s">
        <v>1304</v>
      </c>
      <c r="Y317" s="31">
        <v>31003</v>
      </c>
    </row>
    <row r="318" spans="1:25" s="26" customFormat="1">
      <c r="A318" s="26">
        <v>313</v>
      </c>
      <c r="B318" s="27" t="s">
        <v>104</v>
      </c>
      <c r="C318" s="28">
        <v>79</v>
      </c>
      <c r="D318" s="26">
        <v>0</v>
      </c>
      <c r="E318" s="26">
        <v>45</v>
      </c>
      <c r="F318" s="26">
        <v>1</v>
      </c>
      <c r="G318" s="26">
        <v>200</v>
      </c>
      <c r="H318" s="26">
        <v>0</v>
      </c>
      <c r="I318" s="26">
        <v>2</v>
      </c>
      <c r="J318" s="26">
        <v>13</v>
      </c>
      <c r="K318" s="26">
        <v>0</v>
      </c>
      <c r="L318" s="29">
        <v>127</v>
      </c>
      <c r="M318" s="29">
        <v>193</v>
      </c>
      <c r="N318" s="26">
        <v>23</v>
      </c>
      <c r="O318" s="26">
        <v>0</v>
      </c>
      <c r="P318" s="29">
        <v>254</v>
      </c>
      <c r="Q318" s="29">
        <v>386</v>
      </c>
      <c r="R318" s="26">
        <v>0</v>
      </c>
      <c r="S318" s="26">
        <v>0</v>
      </c>
      <c r="T318" s="26">
        <v>0</v>
      </c>
      <c r="U318" s="26">
        <v>0</v>
      </c>
      <c r="V318" s="26">
        <v>20313</v>
      </c>
      <c r="W318" s="27">
        <v>12003</v>
      </c>
      <c r="X318" s="32" t="s">
        <v>1305</v>
      </c>
      <c r="Y318" s="27">
        <v>31014</v>
      </c>
    </row>
    <row r="319" spans="1:25" s="26" customFormat="1">
      <c r="A319" s="26">
        <v>314</v>
      </c>
      <c r="B319" s="27" t="s">
        <v>108</v>
      </c>
      <c r="C319" s="28">
        <v>79</v>
      </c>
      <c r="D319" s="26">
        <v>313</v>
      </c>
      <c r="E319" s="26">
        <v>45</v>
      </c>
      <c r="F319" s="26">
        <v>1</v>
      </c>
      <c r="G319" s="26">
        <v>200</v>
      </c>
      <c r="H319" s="26">
        <v>0</v>
      </c>
      <c r="I319" s="26">
        <v>3</v>
      </c>
      <c r="J319" s="26">
        <v>13</v>
      </c>
      <c r="K319" s="26">
        <v>0</v>
      </c>
      <c r="L319" s="29">
        <v>141</v>
      </c>
      <c r="M319" s="29">
        <v>211</v>
      </c>
      <c r="N319" s="26">
        <v>23</v>
      </c>
      <c r="O319" s="26">
        <v>0</v>
      </c>
      <c r="P319" s="29">
        <v>282</v>
      </c>
      <c r="Q319" s="29">
        <v>422</v>
      </c>
      <c r="R319" s="26">
        <v>0</v>
      </c>
      <c r="S319" s="26">
        <v>0</v>
      </c>
      <c r="T319" s="26">
        <v>0</v>
      </c>
      <c r="U319" s="26">
        <v>0</v>
      </c>
      <c r="V319" s="26">
        <v>20314</v>
      </c>
      <c r="W319" s="27">
        <v>12008</v>
      </c>
      <c r="X319" s="32" t="s">
        <v>1306</v>
      </c>
      <c r="Y319" s="27">
        <v>31014</v>
      </c>
    </row>
    <row r="320" spans="1:25" s="26" customFormat="1">
      <c r="A320" s="26">
        <v>315</v>
      </c>
      <c r="B320" s="27" t="s">
        <v>149</v>
      </c>
      <c r="C320" s="28">
        <v>79</v>
      </c>
      <c r="D320" s="26">
        <v>314</v>
      </c>
      <c r="E320" s="26">
        <v>45</v>
      </c>
      <c r="F320" s="26">
        <v>1</v>
      </c>
      <c r="G320" s="26">
        <v>200</v>
      </c>
      <c r="H320" s="26">
        <v>0</v>
      </c>
      <c r="I320" s="26">
        <v>4</v>
      </c>
      <c r="J320" s="26">
        <v>13</v>
      </c>
      <c r="K320" s="26">
        <v>0</v>
      </c>
      <c r="L320" s="29">
        <v>149</v>
      </c>
      <c r="M320" s="29">
        <v>223</v>
      </c>
      <c r="N320" s="26">
        <v>23</v>
      </c>
      <c r="O320" s="26">
        <v>0</v>
      </c>
      <c r="P320" s="29">
        <v>298</v>
      </c>
      <c r="Q320" s="29">
        <v>446</v>
      </c>
      <c r="R320" s="26">
        <v>0</v>
      </c>
      <c r="S320" s="26">
        <v>0</v>
      </c>
      <c r="T320" s="26">
        <v>0</v>
      </c>
      <c r="U320" s="26">
        <v>0</v>
      </c>
      <c r="V320" s="26">
        <v>20315</v>
      </c>
      <c r="W320" s="27">
        <v>11002</v>
      </c>
      <c r="X320" s="32" t="s">
        <v>1307</v>
      </c>
      <c r="Y320" s="27">
        <v>31014</v>
      </c>
    </row>
    <row r="321" spans="1:25" s="26" customFormat="1">
      <c r="A321" s="26">
        <v>316</v>
      </c>
      <c r="B321" s="27" t="s">
        <v>1236</v>
      </c>
      <c r="C321" s="28">
        <v>79</v>
      </c>
      <c r="D321" s="26">
        <v>315</v>
      </c>
      <c r="E321" s="26">
        <v>45</v>
      </c>
      <c r="F321" s="26">
        <v>1</v>
      </c>
      <c r="G321" s="26">
        <v>200</v>
      </c>
      <c r="H321" s="26">
        <v>0</v>
      </c>
      <c r="I321" s="26">
        <v>5</v>
      </c>
      <c r="J321" s="26">
        <v>13</v>
      </c>
      <c r="K321" s="26">
        <v>0</v>
      </c>
      <c r="L321" s="29">
        <v>163</v>
      </c>
      <c r="M321" s="29">
        <v>241</v>
      </c>
      <c r="N321" s="26">
        <v>23</v>
      </c>
      <c r="O321" s="26">
        <v>0</v>
      </c>
      <c r="P321" s="29">
        <v>326</v>
      </c>
      <c r="Q321" s="29">
        <v>482</v>
      </c>
      <c r="R321" s="26">
        <v>0</v>
      </c>
      <c r="S321" s="26">
        <v>0</v>
      </c>
      <c r="T321" s="26">
        <v>0</v>
      </c>
      <c r="U321" s="26">
        <v>0</v>
      </c>
      <c r="V321" s="26">
        <v>20316</v>
      </c>
      <c r="W321" s="27">
        <v>11010</v>
      </c>
      <c r="X321" s="32" t="s">
        <v>1308</v>
      </c>
      <c r="Y321" s="27">
        <v>31014</v>
      </c>
    </row>
    <row r="322" spans="1:25" s="26" customFormat="1">
      <c r="A322" s="26">
        <v>317</v>
      </c>
      <c r="B322" s="30" t="s">
        <v>118</v>
      </c>
      <c r="C322" s="28">
        <v>80</v>
      </c>
      <c r="D322" s="26">
        <v>0</v>
      </c>
      <c r="E322" s="26">
        <v>45</v>
      </c>
      <c r="F322" s="26">
        <v>1</v>
      </c>
      <c r="G322" s="26">
        <v>200</v>
      </c>
      <c r="H322" s="26">
        <v>0</v>
      </c>
      <c r="I322" s="26">
        <v>2</v>
      </c>
      <c r="J322" s="26">
        <v>13</v>
      </c>
      <c r="K322" s="26">
        <v>0</v>
      </c>
      <c r="L322" s="29">
        <v>127</v>
      </c>
      <c r="M322" s="29">
        <v>193</v>
      </c>
      <c r="N322" s="26">
        <v>23</v>
      </c>
      <c r="O322" s="26">
        <v>0</v>
      </c>
      <c r="P322" s="29">
        <v>254</v>
      </c>
      <c r="Q322" s="29">
        <v>386</v>
      </c>
      <c r="R322" s="26">
        <v>0</v>
      </c>
      <c r="S322" s="26">
        <v>0</v>
      </c>
      <c r="T322" s="26">
        <v>0</v>
      </c>
      <c r="U322" s="26">
        <v>0</v>
      </c>
      <c r="V322" s="26">
        <v>20317</v>
      </c>
      <c r="W322" s="30">
        <v>13007</v>
      </c>
      <c r="X322" s="33" t="s">
        <v>1309</v>
      </c>
      <c r="Y322" s="30">
        <v>31013</v>
      </c>
    </row>
    <row r="323" spans="1:25" s="26" customFormat="1">
      <c r="A323" s="26">
        <v>318</v>
      </c>
      <c r="B323" s="30" t="s">
        <v>157</v>
      </c>
      <c r="C323" s="28">
        <v>80</v>
      </c>
      <c r="D323" s="26">
        <v>317</v>
      </c>
      <c r="E323" s="26">
        <v>45</v>
      </c>
      <c r="F323" s="26">
        <v>1</v>
      </c>
      <c r="G323" s="26">
        <v>200</v>
      </c>
      <c r="H323" s="26">
        <v>0</v>
      </c>
      <c r="I323" s="26">
        <v>3</v>
      </c>
      <c r="J323" s="26">
        <v>13</v>
      </c>
      <c r="K323" s="26">
        <v>0</v>
      </c>
      <c r="L323" s="29">
        <v>141</v>
      </c>
      <c r="M323" s="29">
        <v>211</v>
      </c>
      <c r="N323" s="26">
        <v>23</v>
      </c>
      <c r="O323" s="26">
        <v>0</v>
      </c>
      <c r="P323" s="29">
        <v>282</v>
      </c>
      <c r="Q323" s="29">
        <v>422</v>
      </c>
      <c r="R323" s="26">
        <v>0</v>
      </c>
      <c r="S323" s="26">
        <v>0</v>
      </c>
      <c r="T323" s="26">
        <v>0</v>
      </c>
      <c r="U323" s="26">
        <v>0</v>
      </c>
      <c r="V323" s="26">
        <v>20318</v>
      </c>
      <c r="W323" s="30">
        <v>11006</v>
      </c>
      <c r="X323" s="33" t="s">
        <v>1310</v>
      </c>
      <c r="Y323" s="30">
        <v>31013</v>
      </c>
    </row>
    <row r="324" spans="1:25" s="26" customFormat="1">
      <c r="A324" s="26">
        <v>319</v>
      </c>
      <c r="B324" s="30" t="s">
        <v>149</v>
      </c>
      <c r="C324" s="28">
        <v>80</v>
      </c>
      <c r="D324" s="26">
        <v>318</v>
      </c>
      <c r="E324" s="26">
        <v>45</v>
      </c>
      <c r="F324" s="26">
        <v>1</v>
      </c>
      <c r="G324" s="26">
        <v>200</v>
      </c>
      <c r="H324" s="26">
        <v>0</v>
      </c>
      <c r="I324" s="26">
        <v>4</v>
      </c>
      <c r="J324" s="26">
        <v>13</v>
      </c>
      <c r="K324" s="26">
        <v>0</v>
      </c>
      <c r="L324" s="29">
        <v>149</v>
      </c>
      <c r="M324" s="29">
        <v>223</v>
      </c>
      <c r="N324" s="26">
        <v>23</v>
      </c>
      <c r="O324" s="26">
        <v>0</v>
      </c>
      <c r="P324" s="29">
        <v>298</v>
      </c>
      <c r="Q324" s="29">
        <v>446</v>
      </c>
      <c r="R324" s="26">
        <v>0</v>
      </c>
      <c r="S324" s="26">
        <v>0</v>
      </c>
      <c r="T324" s="26">
        <v>0</v>
      </c>
      <c r="U324" s="26">
        <v>0</v>
      </c>
      <c r="V324" s="26">
        <v>20319</v>
      </c>
      <c r="W324" s="30">
        <v>11002</v>
      </c>
      <c r="X324" s="33" t="s">
        <v>1311</v>
      </c>
      <c r="Y324" s="30">
        <v>31013</v>
      </c>
    </row>
    <row r="325" spans="1:25" s="26" customFormat="1">
      <c r="A325" s="26">
        <v>320</v>
      </c>
      <c r="B325" s="30" t="s">
        <v>104</v>
      </c>
      <c r="C325" s="28">
        <v>80</v>
      </c>
      <c r="D325" s="26">
        <v>319</v>
      </c>
      <c r="E325" s="26">
        <v>45</v>
      </c>
      <c r="F325" s="26">
        <v>1</v>
      </c>
      <c r="G325" s="26">
        <v>200</v>
      </c>
      <c r="H325" s="26">
        <v>0</v>
      </c>
      <c r="I325" s="26">
        <v>5</v>
      </c>
      <c r="J325" s="26">
        <v>13</v>
      </c>
      <c r="K325" s="26">
        <v>0</v>
      </c>
      <c r="L325" s="29">
        <v>163</v>
      </c>
      <c r="M325" s="29">
        <v>241</v>
      </c>
      <c r="N325" s="26">
        <v>23</v>
      </c>
      <c r="O325" s="26">
        <v>0</v>
      </c>
      <c r="P325" s="29">
        <v>326</v>
      </c>
      <c r="Q325" s="29">
        <v>482</v>
      </c>
      <c r="R325" s="26">
        <v>0</v>
      </c>
      <c r="S325" s="26">
        <v>0</v>
      </c>
      <c r="T325" s="26">
        <v>0</v>
      </c>
      <c r="U325" s="26">
        <v>0</v>
      </c>
      <c r="V325" s="26">
        <v>20320</v>
      </c>
      <c r="W325" s="30">
        <v>12003</v>
      </c>
      <c r="X325" s="33" t="s">
        <v>1312</v>
      </c>
      <c r="Y325" s="30">
        <v>31013</v>
      </c>
    </row>
    <row r="326" spans="1:25" s="26" customFormat="1">
      <c r="A326" s="26">
        <v>321</v>
      </c>
      <c r="B326" s="31" t="s">
        <v>993</v>
      </c>
      <c r="C326" s="28">
        <v>81</v>
      </c>
      <c r="D326" s="26">
        <v>0</v>
      </c>
      <c r="E326" s="26">
        <v>45</v>
      </c>
      <c r="F326" s="26">
        <v>1</v>
      </c>
      <c r="G326" s="26">
        <v>200</v>
      </c>
      <c r="H326" s="26">
        <v>0</v>
      </c>
      <c r="I326" s="26">
        <v>2</v>
      </c>
      <c r="J326" s="26">
        <v>13</v>
      </c>
      <c r="K326" s="26">
        <v>0</v>
      </c>
      <c r="L326" s="29">
        <v>127</v>
      </c>
      <c r="M326" s="29">
        <v>193</v>
      </c>
      <c r="N326" s="26">
        <v>23</v>
      </c>
      <c r="O326" s="26">
        <v>0</v>
      </c>
      <c r="P326" s="29">
        <v>254</v>
      </c>
      <c r="Q326" s="29">
        <v>386</v>
      </c>
      <c r="R326" s="26">
        <v>0</v>
      </c>
      <c r="S326" s="26">
        <v>0</v>
      </c>
      <c r="T326" s="26">
        <v>0</v>
      </c>
      <c r="U326" s="26">
        <v>0</v>
      </c>
      <c r="V326" s="26">
        <v>20321</v>
      </c>
      <c r="W326" s="31">
        <v>13016</v>
      </c>
      <c r="X326" s="34" t="s">
        <v>1313</v>
      </c>
      <c r="Y326" s="31">
        <v>31010</v>
      </c>
    </row>
    <row r="327" spans="1:25" s="26" customFormat="1">
      <c r="A327" s="26">
        <v>322</v>
      </c>
      <c r="B327" s="31" t="s">
        <v>1217</v>
      </c>
      <c r="C327" s="28">
        <v>81</v>
      </c>
      <c r="D327" s="26">
        <v>321</v>
      </c>
      <c r="E327" s="26">
        <v>45</v>
      </c>
      <c r="F327" s="26">
        <v>1</v>
      </c>
      <c r="G327" s="26">
        <v>200</v>
      </c>
      <c r="H327" s="26">
        <v>0</v>
      </c>
      <c r="I327" s="26">
        <v>3</v>
      </c>
      <c r="J327" s="26">
        <v>13</v>
      </c>
      <c r="K327" s="26">
        <v>0</v>
      </c>
      <c r="L327" s="29">
        <v>141</v>
      </c>
      <c r="M327" s="29">
        <v>211</v>
      </c>
      <c r="N327" s="26">
        <v>23</v>
      </c>
      <c r="O327" s="26">
        <v>0</v>
      </c>
      <c r="P327" s="29">
        <v>282</v>
      </c>
      <c r="Q327" s="29">
        <v>422</v>
      </c>
      <c r="R327" s="26">
        <v>0</v>
      </c>
      <c r="S327" s="26">
        <v>0</v>
      </c>
      <c r="T327" s="26">
        <v>0</v>
      </c>
      <c r="U327" s="26">
        <v>0</v>
      </c>
      <c r="V327" s="26">
        <v>20322</v>
      </c>
      <c r="W327" s="31">
        <v>13008</v>
      </c>
      <c r="X327" s="34" t="s">
        <v>1314</v>
      </c>
      <c r="Y327" s="31">
        <v>31010</v>
      </c>
    </row>
    <row r="328" spans="1:25" s="26" customFormat="1">
      <c r="A328" s="26">
        <v>323</v>
      </c>
      <c r="B328" s="31" t="s">
        <v>108</v>
      </c>
      <c r="C328" s="28">
        <v>81</v>
      </c>
      <c r="D328" s="26">
        <v>322</v>
      </c>
      <c r="E328" s="26">
        <v>45</v>
      </c>
      <c r="F328" s="26">
        <v>1</v>
      </c>
      <c r="G328" s="26">
        <v>200</v>
      </c>
      <c r="H328" s="26">
        <v>0</v>
      </c>
      <c r="I328" s="26">
        <v>4</v>
      </c>
      <c r="J328" s="26">
        <v>13</v>
      </c>
      <c r="K328" s="26">
        <v>0</v>
      </c>
      <c r="L328" s="29">
        <v>149</v>
      </c>
      <c r="M328" s="29">
        <v>223</v>
      </c>
      <c r="N328" s="26">
        <v>23</v>
      </c>
      <c r="O328" s="26">
        <v>0</v>
      </c>
      <c r="P328" s="29">
        <v>298</v>
      </c>
      <c r="Q328" s="29">
        <v>446</v>
      </c>
      <c r="R328" s="26">
        <v>0</v>
      </c>
      <c r="S328" s="26">
        <v>0</v>
      </c>
      <c r="T328" s="26">
        <v>0</v>
      </c>
      <c r="U328" s="26">
        <v>0</v>
      </c>
      <c r="V328" s="26">
        <v>20323</v>
      </c>
      <c r="W328" s="31">
        <v>12008</v>
      </c>
      <c r="X328" s="34" t="s">
        <v>1315</v>
      </c>
      <c r="Y328" s="31">
        <v>31010</v>
      </c>
    </row>
    <row r="329" spans="1:25" s="26" customFormat="1">
      <c r="A329" s="26">
        <v>324</v>
      </c>
      <c r="B329" s="31" t="s">
        <v>118</v>
      </c>
      <c r="C329" s="28">
        <v>81</v>
      </c>
      <c r="D329" s="26">
        <v>323</v>
      </c>
      <c r="E329" s="26">
        <v>45</v>
      </c>
      <c r="F329" s="26">
        <v>1</v>
      </c>
      <c r="G329" s="26">
        <v>200</v>
      </c>
      <c r="H329" s="26">
        <v>0</v>
      </c>
      <c r="I329" s="26">
        <v>5</v>
      </c>
      <c r="J329" s="26">
        <v>13</v>
      </c>
      <c r="K329" s="26">
        <v>0</v>
      </c>
      <c r="L329" s="29">
        <v>163</v>
      </c>
      <c r="M329" s="29">
        <v>241</v>
      </c>
      <c r="N329" s="26">
        <v>23</v>
      </c>
      <c r="O329" s="26">
        <v>0</v>
      </c>
      <c r="P329" s="29">
        <v>326</v>
      </c>
      <c r="Q329" s="29">
        <v>482</v>
      </c>
      <c r="R329" s="26">
        <v>0</v>
      </c>
      <c r="S329" s="26">
        <v>0</v>
      </c>
      <c r="T329" s="26">
        <v>0</v>
      </c>
      <c r="U329" s="26">
        <v>0</v>
      </c>
      <c r="V329" s="26">
        <v>20324</v>
      </c>
      <c r="W329" s="31">
        <v>13007</v>
      </c>
      <c r="X329" s="34" t="s">
        <v>1316</v>
      </c>
      <c r="Y329" s="31">
        <v>31010</v>
      </c>
    </row>
    <row r="330" spans="1:25" s="26" customFormat="1">
      <c r="A330" s="26">
        <v>325</v>
      </c>
      <c r="B330" s="27" t="s">
        <v>991</v>
      </c>
      <c r="C330" s="28">
        <v>82</v>
      </c>
      <c r="D330" s="26">
        <v>0</v>
      </c>
      <c r="E330" s="26">
        <v>50</v>
      </c>
      <c r="F330" s="26">
        <v>1</v>
      </c>
      <c r="G330" s="26">
        <v>200</v>
      </c>
      <c r="H330" s="26">
        <v>0</v>
      </c>
      <c r="I330" s="26">
        <v>2</v>
      </c>
      <c r="J330" s="26">
        <v>13</v>
      </c>
      <c r="K330" s="26">
        <v>0</v>
      </c>
      <c r="L330" s="29">
        <v>132</v>
      </c>
      <c r="M330" s="29">
        <v>201</v>
      </c>
      <c r="N330" s="26">
        <v>23</v>
      </c>
      <c r="O330" s="26">
        <v>0</v>
      </c>
      <c r="P330" s="29">
        <v>264</v>
      </c>
      <c r="Q330" s="29">
        <v>402</v>
      </c>
      <c r="R330" s="26">
        <v>0</v>
      </c>
      <c r="S330" s="26">
        <v>0</v>
      </c>
      <c r="T330" s="26">
        <v>0</v>
      </c>
      <c r="U330" s="26">
        <v>0</v>
      </c>
      <c r="V330" s="26">
        <v>20325</v>
      </c>
      <c r="W330" s="27">
        <v>13002</v>
      </c>
      <c r="X330" s="32" t="s">
        <v>1317</v>
      </c>
      <c r="Y330" s="27">
        <v>31003</v>
      </c>
    </row>
    <row r="331" spans="1:25" s="26" customFormat="1">
      <c r="A331" s="26">
        <v>326</v>
      </c>
      <c r="B331" s="27" t="s">
        <v>102</v>
      </c>
      <c r="C331" s="28">
        <v>82</v>
      </c>
      <c r="D331" s="26">
        <v>325</v>
      </c>
      <c r="E331" s="26">
        <v>50</v>
      </c>
      <c r="F331" s="26">
        <v>1</v>
      </c>
      <c r="G331" s="26">
        <v>200</v>
      </c>
      <c r="H331" s="26">
        <v>0</v>
      </c>
      <c r="I331" s="26">
        <v>3</v>
      </c>
      <c r="J331" s="26">
        <v>13</v>
      </c>
      <c r="K331" s="26">
        <v>0</v>
      </c>
      <c r="L331" s="29">
        <v>147</v>
      </c>
      <c r="M331" s="29">
        <v>220</v>
      </c>
      <c r="N331" s="26">
        <v>23</v>
      </c>
      <c r="O331" s="26">
        <v>0</v>
      </c>
      <c r="P331" s="29">
        <v>294</v>
      </c>
      <c r="Q331" s="29">
        <v>440</v>
      </c>
      <c r="R331" s="26">
        <v>0</v>
      </c>
      <c r="S331" s="26">
        <v>0</v>
      </c>
      <c r="T331" s="26">
        <v>0</v>
      </c>
      <c r="U331" s="26">
        <v>0</v>
      </c>
      <c r="V331" s="26">
        <v>20326</v>
      </c>
      <c r="W331" s="27">
        <v>12004</v>
      </c>
      <c r="X331" s="32" t="s">
        <v>1318</v>
      </c>
      <c r="Y331" s="27">
        <v>31003</v>
      </c>
    </row>
    <row r="332" spans="1:25" s="26" customFormat="1">
      <c r="A332" s="26">
        <v>327</v>
      </c>
      <c r="B332" s="27" t="s">
        <v>988</v>
      </c>
      <c r="C332" s="28">
        <v>82</v>
      </c>
      <c r="D332" s="26">
        <v>326</v>
      </c>
      <c r="E332" s="26">
        <v>50</v>
      </c>
      <c r="F332" s="26">
        <v>1</v>
      </c>
      <c r="G332" s="26">
        <v>200</v>
      </c>
      <c r="H332" s="26">
        <v>0</v>
      </c>
      <c r="I332" s="26">
        <v>4</v>
      </c>
      <c r="J332" s="26">
        <v>13</v>
      </c>
      <c r="K332" s="26">
        <v>0</v>
      </c>
      <c r="L332" s="29">
        <v>155</v>
      </c>
      <c r="M332" s="29">
        <v>232</v>
      </c>
      <c r="N332" s="26">
        <v>23</v>
      </c>
      <c r="O332" s="26">
        <v>0</v>
      </c>
      <c r="P332" s="29">
        <v>310</v>
      </c>
      <c r="Q332" s="29">
        <v>464</v>
      </c>
      <c r="R332" s="26">
        <v>0</v>
      </c>
      <c r="S332" s="26">
        <v>0</v>
      </c>
      <c r="T332" s="26">
        <v>0</v>
      </c>
      <c r="U332" s="26">
        <v>0</v>
      </c>
      <c r="V332" s="26">
        <v>20327</v>
      </c>
      <c r="W332" s="27">
        <v>12009</v>
      </c>
      <c r="X332" s="32" t="s">
        <v>1319</v>
      </c>
      <c r="Y332" s="27">
        <v>31003</v>
      </c>
    </row>
    <row r="333" spans="1:25" s="26" customFormat="1">
      <c r="A333" s="26">
        <v>328</v>
      </c>
      <c r="B333" s="27" t="s">
        <v>994</v>
      </c>
      <c r="C333" s="28">
        <v>82</v>
      </c>
      <c r="D333" s="26">
        <v>327</v>
      </c>
      <c r="E333" s="26">
        <v>50</v>
      </c>
      <c r="F333" s="26">
        <v>1</v>
      </c>
      <c r="G333" s="26">
        <v>200</v>
      </c>
      <c r="H333" s="26">
        <v>0</v>
      </c>
      <c r="I333" s="26">
        <v>5</v>
      </c>
      <c r="J333" s="26">
        <v>13</v>
      </c>
      <c r="K333" s="26">
        <v>0</v>
      </c>
      <c r="L333" s="29">
        <v>170</v>
      </c>
      <c r="M333" s="29">
        <v>251</v>
      </c>
      <c r="N333" s="26">
        <v>23</v>
      </c>
      <c r="O333" s="26">
        <v>0</v>
      </c>
      <c r="P333" s="29">
        <v>340</v>
      </c>
      <c r="Q333" s="29">
        <v>502</v>
      </c>
      <c r="R333" s="26">
        <v>0</v>
      </c>
      <c r="S333" s="26">
        <v>0</v>
      </c>
      <c r="T333" s="26">
        <v>0</v>
      </c>
      <c r="U333" s="26">
        <v>0</v>
      </c>
      <c r="V333" s="26">
        <v>20328</v>
      </c>
      <c r="W333" s="27">
        <v>12010</v>
      </c>
      <c r="X333" s="32" t="s">
        <v>1320</v>
      </c>
      <c r="Y333" s="27">
        <v>31003</v>
      </c>
    </row>
    <row r="334" spans="1:25" s="26" customFormat="1">
      <c r="A334" s="26">
        <v>329</v>
      </c>
      <c r="B334" s="30" t="s">
        <v>59</v>
      </c>
      <c r="C334" s="28">
        <v>83</v>
      </c>
      <c r="D334" s="26">
        <v>0</v>
      </c>
      <c r="E334" s="26">
        <v>50</v>
      </c>
      <c r="F334" s="26">
        <v>1</v>
      </c>
      <c r="G334" s="26">
        <v>200</v>
      </c>
      <c r="H334" s="26">
        <v>0</v>
      </c>
      <c r="I334" s="26">
        <v>2</v>
      </c>
      <c r="J334" s="26">
        <v>13</v>
      </c>
      <c r="K334" s="26">
        <v>0</v>
      </c>
      <c r="L334" s="29">
        <v>132</v>
      </c>
      <c r="M334" s="29">
        <v>201</v>
      </c>
      <c r="N334" s="26">
        <v>23</v>
      </c>
      <c r="O334" s="26">
        <v>0</v>
      </c>
      <c r="P334" s="29">
        <v>264</v>
      </c>
      <c r="Q334" s="29">
        <v>402</v>
      </c>
      <c r="R334" s="26">
        <v>0</v>
      </c>
      <c r="S334" s="26">
        <v>0</v>
      </c>
      <c r="T334" s="26">
        <v>0</v>
      </c>
      <c r="U334" s="26">
        <v>0</v>
      </c>
      <c r="V334" s="26">
        <v>20329</v>
      </c>
      <c r="W334" s="30">
        <v>12042</v>
      </c>
      <c r="X334" s="33" t="s">
        <v>1321</v>
      </c>
      <c r="Y334" s="30">
        <v>31014</v>
      </c>
    </row>
    <row r="335" spans="1:25" s="26" customFormat="1">
      <c r="A335" s="26">
        <v>330</v>
      </c>
      <c r="B335" s="30" t="s">
        <v>112</v>
      </c>
      <c r="C335" s="28">
        <v>83</v>
      </c>
      <c r="D335" s="26">
        <v>329</v>
      </c>
      <c r="E335" s="26">
        <v>50</v>
      </c>
      <c r="F335" s="26">
        <v>1</v>
      </c>
      <c r="G335" s="26">
        <v>200</v>
      </c>
      <c r="H335" s="26">
        <v>0</v>
      </c>
      <c r="I335" s="26">
        <v>3</v>
      </c>
      <c r="J335" s="26">
        <v>13</v>
      </c>
      <c r="K335" s="26">
        <v>0</v>
      </c>
      <c r="L335" s="29">
        <v>147</v>
      </c>
      <c r="M335" s="29">
        <v>220</v>
      </c>
      <c r="N335" s="26">
        <v>23</v>
      </c>
      <c r="O335" s="26">
        <v>0</v>
      </c>
      <c r="P335" s="29">
        <v>294</v>
      </c>
      <c r="Q335" s="29">
        <v>440</v>
      </c>
      <c r="R335" s="26">
        <v>0</v>
      </c>
      <c r="S335" s="26">
        <v>0</v>
      </c>
      <c r="T335" s="26">
        <v>0</v>
      </c>
      <c r="U335" s="26">
        <v>0</v>
      </c>
      <c r="V335" s="26">
        <v>20330</v>
      </c>
      <c r="W335" s="30">
        <v>12005</v>
      </c>
      <c r="X335" s="33" t="s">
        <v>1322</v>
      </c>
      <c r="Y335" s="30">
        <v>31014</v>
      </c>
    </row>
    <row r="336" spans="1:25" s="26" customFormat="1">
      <c r="A336" s="26">
        <v>331</v>
      </c>
      <c r="B336" s="30" t="s">
        <v>149</v>
      </c>
      <c r="C336" s="28">
        <v>83</v>
      </c>
      <c r="D336" s="26">
        <v>330</v>
      </c>
      <c r="E336" s="26">
        <v>50</v>
      </c>
      <c r="F336" s="26">
        <v>1</v>
      </c>
      <c r="G336" s="26">
        <v>200</v>
      </c>
      <c r="H336" s="26">
        <v>0</v>
      </c>
      <c r="I336" s="26">
        <v>4</v>
      </c>
      <c r="J336" s="26">
        <v>13</v>
      </c>
      <c r="K336" s="26">
        <v>0</v>
      </c>
      <c r="L336" s="29">
        <v>155</v>
      </c>
      <c r="M336" s="29">
        <v>232</v>
      </c>
      <c r="N336" s="26">
        <v>23</v>
      </c>
      <c r="O336" s="26">
        <v>0</v>
      </c>
      <c r="P336" s="29">
        <v>310</v>
      </c>
      <c r="Q336" s="29">
        <v>464</v>
      </c>
      <c r="R336" s="26">
        <v>0</v>
      </c>
      <c r="S336" s="26">
        <v>0</v>
      </c>
      <c r="T336" s="26">
        <v>0</v>
      </c>
      <c r="U336" s="26">
        <v>0</v>
      </c>
      <c r="V336" s="26">
        <v>20331</v>
      </c>
      <c r="W336" s="30">
        <v>11002</v>
      </c>
      <c r="X336" s="33" t="s">
        <v>1323</v>
      </c>
      <c r="Y336" s="30">
        <v>31014</v>
      </c>
    </row>
    <row r="337" spans="1:25" s="26" customFormat="1">
      <c r="A337" s="26">
        <v>332</v>
      </c>
      <c r="B337" s="30" t="s">
        <v>62</v>
      </c>
      <c r="C337" s="28">
        <v>83</v>
      </c>
      <c r="D337" s="26">
        <v>331</v>
      </c>
      <c r="E337" s="26">
        <v>50</v>
      </c>
      <c r="F337" s="26">
        <v>1</v>
      </c>
      <c r="G337" s="26">
        <v>200</v>
      </c>
      <c r="H337" s="26">
        <v>0</v>
      </c>
      <c r="I337" s="26">
        <v>5</v>
      </c>
      <c r="J337" s="26">
        <v>13</v>
      </c>
      <c r="K337" s="26">
        <v>0</v>
      </c>
      <c r="L337" s="29">
        <v>170</v>
      </c>
      <c r="M337" s="29">
        <v>251</v>
      </c>
      <c r="N337" s="26">
        <v>23</v>
      </c>
      <c r="O337" s="26">
        <v>0</v>
      </c>
      <c r="P337" s="29">
        <v>340</v>
      </c>
      <c r="Q337" s="29">
        <v>502</v>
      </c>
      <c r="R337" s="26">
        <v>0</v>
      </c>
      <c r="S337" s="26">
        <v>0</v>
      </c>
      <c r="T337" s="26">
        <v>0</v>
      </c>
      <c r="U337" s="26">
        <v>0</v>
      </c>
      <c r="V337" s="26">
        <v>20332</v>
      </c>
      <c r="W337" s="30">
        <v>12031</v>
      </c>
      <c r="X337" s="33" t="s">
        <v>1324</v>
      </c>
      <c r="Y337" s="30">
        <v>31014</v>
      </c>
    </row>
    <row r="338" spans="1:25" s="26" customFormat="1">
      <c r="A338" s="26">
        <v>333</v>
      </c>
      <c r="B338" s="31" t="s">
        <v>62</v>
      </c>
      <c r="C338" s="28">
        <v>84</v>
      </c>
      <c r="D338" s="26">
        <v>0</v>
      </c>
      <c r="E338" s="26">
        <v>50</v>
      </c>
      <c r="F338" s="26">
        <v>1</v>
      </c>
      <c r="G338" s="26">
        <v>200</v>
      </c>
      <c r="H338" s="26">
        <v>0</v>
      </c>
      <c r="I338" s="26">
        <v>2</v>
      </c>
      <c r="J338" s="26">
        <v>13</v>
      </c>
      <c r="K338" s="26">
        <v>0</v>
      </c>
      <c r="L338" s="29">
        <v>132</v>
      </c>
      <c r="M338" s="29">
        <v>201</v>
      </c>
      <c r="N338" s="26">
        <v>23</v>
      </c>
      <c r="O338" s="26">
        <v>0</v>
      </c>
      <c r="P338" s="29">
        <v>264</v>
      </c>
      <c r="Q338" s="29">
        <v>402</v>
      </c>
      <c r="R338" s="26">
        <v>0</v>
      </c>
      <c r="S338" s="26">
        <v>0</v>
      </c>
      <c r="T338" s="26">
        <v>0</v>
      </c>
      <c r="U338" s="26">
        <v>0</v>
      </c>
      <c r="V338" s="26">
        <v>20333</v>
      </c>
      <c r="W338" s="31">
        <v>12031</v>
      </c>
      <c r="X338" s="34" t="s">
        <v>1325</v>
      </c>
      <c r="Y338" s="31">
        <v>31003</v>
      </c>
    </row>
    <row r="339" spans="1:25" s="26" customFormat="1">
      <c r="A339" s="26">
        <v>334</v>
      </c>
      <c r="B339" s="31" t="s">
        <v>988</v>
      </c>
      <c r="C339" s="28">
        <v>84</v>
      </c>
      <c r="D339" s="26">
        <v>333</v>
      </c>
      <c r="E339" s="26">
        <v>50</v>
      </c>
      <c r="F339" s="26">
        <v>1</v>
      </c>
      <c r="G339" s="26">
        <v>200</v>
      </c>
      <c r="H339" s="26">
        <v>0</v>
      </c>
      <c r="I339" s="26">
        <v>3</v>
      </c>
      <c r="J339" s="26">
        <v>13</v>
      </c>
      <c r="K339" s="26">
        <v>0</v>
      </c>
      <c r="L339" s="29">
        <v>147</v>
      </c>
      <c r="M339" s="29">
        <v>220</v>
      </c>
      <c r="N339" s="26">
        <v>23</v>
      </c>
      <c r="O339" s="26">
        <v>0</v>
      </c>
      <c r="P339" s="29">
        <v>294</v>
      </c>
      <c r="Q339" s="29">
        <v>440</v>
      </c>
      <c r="R339" s="26">
        <v>0</v>
      </c>
      <c r="S339" s="26">
        <v>0</v>
      </c>
      <c r="T339" s="26">
        <v>0</v>
      </c>
      <c r="U339" s="26">
        <v>0</v>
      </c>
      <c r="V339" s="26">
        <v>20334</v>
      </c>
      <c r="W339" s="31">
        <v>12009</v>
      </c>
      <c r="X339" s="34" t="s">
        <v>1326</v>
      </c>
      <c r="Y339" s="31">
        <v>31003</v>
      </c>
    </row>
    <row r="340" spans="1:25" s="26" customFormat="1">
      <c r="A340" s="26">
        <v>335</v>
      </c>
      <c r="B340" s="31" t="s">
        <v>1237</v>
      </c>
      <c r="C340" s="28">
        <v>84</v>
      </c>
      <c r="D340" s="26">
        <v>334</v>
      </c>
      <c r="E340" s="26">
        <v>50</v>
      </c>
      <c r="F340" s="26">
        <v>1</v>
      </c>
      <c r="G340" s="26">
        <v>200</v>
      </c>
      <c r="H340" s="26">
        <v>0</v>
      </c>
      <c r="I340" s="26">
        <v>4</v>
      </c>
      <c r="J340" s="26">
        <v>13</v>
      </c>
      <c r="K340" s="26">
        <v>0</v>
      </c>
      <c r="L340" s="29">
        <v>155</v>
      </c>
      <c r="M340" s="29">
        <v>232</v>
      </c>
      <c r="N340" s="26">
        <v>23</v>
      </c>
      <c r="O340" s="26">
        <v>0</v>
      </c>
      <c r="P340" s="29">
        <v>310</v>
      </c>
      <c r="Q340" s="29">
        <v>464</v>
      </c>
      <c r="R340" s="26">
        <v>0</v>
      </c>
      <c r="S340" s="26">
        <v>0</v>
      </c>
      <c r="T340" s="26">
        <v>0</v>
      </c>
      <c r="U340" s="26">
        <v>0</v>
      </c>
      <c r="V340" s="26">
        <v>20335</v>
      </c>
      <c r="W340" s="31">
        <v>12007</v>
      </c>
      <c r="X340" s="34" t="s">
        <v>1327</v>
      </c>
      <c r="Y340" s="31">
        <v>31003</v>
      </c>
    </row>
    <row r="341" spans="1:25" s="26" customFormat="1">
      <c r="A341" s="26">
        <v>336</v>
      </c>
      <c r="B341" s="31" t="s">
        <v>59</v>
      </c>
      <c r="C341" s="28">
        <v>84</v>
      </c>
      <c r="D341" s="26">
        <v>335</v>
      </c>
      <c r="E341" s="26">
        <v>50</v>
      </c>
      <c r="F341" s="26">
        <v>1</v>
      </c>
      <c r="G341" s="26">
        <v>200</v>
      </c>
      <c r="H341" s="26">
        <v>0</v>
      </c>
      <c r="I341" s="26">
        <v>5</v>
      </c>
      <c r="J341" s="26">
        <v>13</v>
      </c>
      <c r="K341" s="26">
        <v>0</v>
      </c>
      <c r="L341" s="29">
        <v>170</v>
      </c>
      <c r="M341" s="29">
        <v>251</v>
      </c>
      <c r="N341" s="26">
        <v>23</v>
      </c>
      <c r="O341" s="26">
        <v>0</v>
      </c>
      <c r="P341" s="29">
        <v>340</v>
      </c>
      <c r="Q341" s="29">
        <v>502</v>
      </c>
      <c r="R341" s="26">
        <v>0</v>
      </c>
      <c r="S341" s="26">
        <v>0</v>
      </c>
      <c r="T341" s="26">
        <v>0</v>
      </c>
      <c r="U341" s="26">
        <v>0</v>
      </c>
      <c r="V341" s="26">
        <v>20336</v>
      </c>
      <c r="W341" s="31">
        <v>12042</v>
      </c>
      <c r="X341" s="34" t="s">
        <v>1328</v>
      </c>
      <c r="Y341" s="31">
        <v>31003</v>
      </c>
    </row>
    <row r="342" spans="1:25" s="26" customFormat="1">
      <c r="A342" s="26">
        <v>337</v>
      </c>
      <c r="B342" s="27" t="s">
        <v>118</v>
      </c>
      <c r="C342" s="28">
        <v>85</v>
      </c>
      <c r="D342" s="26">
        <v>0</v>
      </c>
      <c r="E342" s="26">
        <v>50</v>
      </c>
      <c r="F342" s="26">
        <v>1</v>
      </c>
      <c r="G342" s="26">
        <v>200</v>
      </c>
      <c r="H342" s="26">
        <v>0</v>
      </c>
      <c r="I342" s="26">
        <v>2</v>
      </c>
      <c r="J342" s="26">
        <v>13</v>
      </c>
      <c r="K342" s="26">
        <v>0</v>
      </c>
      <c r="L342" s="29">
        <v>137</v>
      </c>
      <c r="M342" s="29">
        <v>209</v>
      </c>
      <c r="N342" s="26">
        <v>23</v>
      </c>
      <c r="O342" s="26">
        <v>0</v>
      </c>
      <c r="P342" s="29">
        <v>274</v>
      </c>
      <c r="Q342" s="29">
        <v>418</v>
      </c>
      <c r="R342" s="26">
        <v>0</v>
      </c>
      <c r="S342" s="26">
        <v>0</v>
      </c>
      <c r="T342" s="26">
        <v>0</v>
      </c>
      <c r="U342" s="26">
        <v>0</v>
      </c>
      <c r="V342" s="26">
        <v>20337</v>
      </c>
      <c r="W342" s="27">
        <v>13007</v>
      </c>
      <c r="X342" s="32" t="s">
        <v>1329</v>
      </c>
      <c r="Y342" s="27">
        <v>31010</v>
      </c>
    </row>
    <row r="343" spans="1:25" s="26" customFormat="1">
      <c r="A343" s="26">
        <v>338</v>
      </c>
      <c r="B343" s="27" t="s">
        <v>147</v>
      </c>
      <c r="C343" s="28">
        <v>85</v>
      </c>
      <c r="D343" s="26">
        <v>337</v>
      </c>
      <c r="E343" s="26">
        <v>50</v>
      </c>
      <c r="F343" s="26">
        <v>1</v>
      </c>
      <c r="G343" s="26">
        <v>200</v>
      </c>
      <c r="H343" s="26">
        <v>0</v>
      </c>
      <c r="I343" s="26">
        <v>3</v>
      </c>
      <c r="J343" s="26">
        <v>13</v>
      </c>
      <c r="K343" s="26">
        <v>0</v>
      </c>
      <c r="L343" s="29">
        <v>153</v>
      </c>
      <c r="M343" s="29">
        <v>229</v>
      </c>
      <c r="N343" s="26">
        <v>23</v>
      </c>
      <c r="O343" s="26">
        <v>0</v>
      </c>
      <c r="P343" s="29">
        <v>306</v>
      </c>
      <c r="Q343" s="29">
        <v>458</v>
      </c>
      <c r="R343" s="26">
        <v>0</v>
      </c>
      <c r="S343" s="26">
        <v>0</v>
      </c>
      <c r="T343" s="26">
        <v>0</v>
      </c>
      <c r="U343" s="26">
        <v>0</v>
      </c>
      <c r="V343" s="26">
        <v>20338</v>
      </c>
      <c r="W343" s="27">
        <v>11007</v>
      </c>
      <c r="X343" s="32" t="s">
        <v>1330</v>
      </c>
      <c r="Y343" s="27">
        <v>31010</v>
      </c>
    </row>
    <row r="344" spans="1:25" s="26" customFormat="1">
      <c r="A344" s="26">
        <v>339</v>
      </c>
      <c r="B344" s="27" t="s">
        <v>149</v>
      </c>
      <c r="C344" s="28">
        <v>85</v>
      </c>
      <c r="D344" s="26">
        <v>338</v>
      </c>
      <c r="E344" s="26">
        <v>50</v>
      </c>
      <c r="F344" s="26">
        <v>1</v>
      </c>
      <c r="G344" s="26">
        <v>200</v>
      </c>
      <c r="H344" s="26">
        <v>0</v>
      </c>
      <c r="I344" s="26">
        <v>4</v>
      </c>
      <c r="J344" s="26">
        <v>13</v>
      </c>
      <c r="K344" s="26">
        <v>0</v>
      </c>
      <c r="L344" s="29">
        <v>161</v>
      </c>
      <c r="M344" s="29">
        <v>241</v>
      </c>
      <c r="N344" s="26">
        <v>23</v>
      </c>
      <c r="O344" s="26">
        <v>0</v>
      </c>
      <c r="P344" s="29">
        <v>322</v>
      </c>
      <c r="Q344" s="29">
        <v>482</v>
      </c>
      <c r="R344" s="26">
        <v>0</v>
      </c>
      <c r="S344" s="26">
        <v>0</v>
      </c>
      <c r="T344" s="26">
        <v>0</v>
      </c>
      <c r="U344" s="26">
        <v>0</v>
      </c>
      <c r="V344" s="26">
        <v>20339</v>
      </c>
      <c r="W344" s="27">
        <v>11002</v>
      </c>
      <c r="X344" s="32" t="s">
        <v>1331</v>
      </c>
      <c r="Y344" s="27">
        <v>31010</v>
      </c>
    </row>
    <row r="345" spans="1:25" s="26" customFormat="1">
      <c r="A345" s="26">
        <v>340</v>
      </c>
      <c r="B345" s="27" t="s">
        <v>112</v>
      </c>
      <c r="C345" s="28">
        <v>85</v>
      </c>
      <c r="D345" s="26">
        <v>339</v>
      </c>
      <c r="E345" s="26">
        <v>50</v>
      </c>
      <c r="F345" s="26">
        <v>1</v>
      </c>
      <c r="G345" s="26">
        <v>200</v>
      </c>
      <c r="H345" s="26">
        <v>0</v>
      </c>
      <c r="I345" s="26">
        <v>5</v>
      </c>
      <c r="J345" s="26">
        <v>13</v>
      </c>
      <c r="K345" s="26">
        <v>0</v>
      </c>
      <c r="L345" s="29">
        <v>177</v>
      </c>
      <c r="M345" s="29">
        <v>261</v>
      </c>
      <c r="N345" s="26">
        <v>23</v>
      </c>
      <c r="O345" s="26">
        <v>0</v>
      </c>
      <c r="P345" s="29">
        <v>354</v>
      </c>
      <c r="Q345" s="29">
        <v>522</v>
      </c>
      <c r="R345" s="26">
        <v>0</v>
      </c>
      <c r="S345" s="26">
        <v>0</v>
      </c>
      <c r="T345" s="26">
        <v>0</v>
      </c>
      <c r="U345" s="26">
        <v>0</v>
      </c>
      <c r="V345" s="26">
        <v>20340</v>
      </c>
      <c r="W345" s="27">
        <v>12005</v>
      </c>
      <c r="X345" s="32" t="s">
        <v>1332</v>
      </c>
      <c r="Y345" s="27">
        <v>31010</v>
      </c>
    </row>
    <row r="346" spans="1:25" s="26" customFormat="1">
      <c r="A346" s="26">
        <v>341</v>
      </c>
      <c r="B346" s="30" t="s">
        <v>118</v>
      </c>
      <c r="C346" s="28">
        <v>86</v>
      </c>
      <c r="D346" s="26">
        <v>0</v>
      </c>
      <c r="E346" s="26">
        <v>50</v>
      </c>
      <c r="F346" s="26">
        <v>1</v>
      </c>
      <c r="G346" s="26">
        <v>200</v>
      </c>
      <c r="H346" s="26">
        <v>0</v>
      </c>
      <c r="I346" s="26">
        <v>2</v>
      </c>
      <c r="J346" s="26">
        <v>13</v>
      </c>
      <c r="K346" s="26">
        <v>0</v>
      </c>
      <c r="L346" s="29">
        <v>137</v>
      </c>
      <c r="M346" s="29">
        <v>209</v>
      </c>
      <c r="N346" s="26">
        <v>23</v>
      </c>
      <c r="O346" s="26">
        <v>0</v>
      </c>
      <c r="P346" s="29">
        <v>274</v>
      </c>
      <c r="Q346" s="29">
        <v>418</v>
      </c>
      <c r="R346" s="26">
        <v>0</v>
      </c>
      <c r="S346" s="26">
        <v>0</v>
      </c>
      <c r="T346" s="26">
        <v>0</v>
      </c>
      <c r="U346" s="26">
        <v>0</v>
      </c>
      <c r="V346" s="26">
        <v>20341</v>
      </c>
      <c r="W346" s="30">
        <v>13007</v>
      </c>
      <c r="X346" s="33" t="s">
        <v>1333</v>
      </c>
      <c r="Y346" s="30">
        <v>31003</v>
      </c>
    </row>
    <row r="347" spans="1:25" s="26" customFormat="1">
      <c r="A347" s="26">
        <v>342</v>
      </c>
      <c r="B347" s="30" t="s">
        <v>1238</v>
      </c>
      <c r="C347" s="28">
        <v>86</v>
      </c>
      <c r="D347" s="26">
        <v>341</v>
      </c>
      <c r="E347" s="26">
        <v>50</v>
      </c>
      <c r="F347" s="26">
        <v>1</v>
      </c>
      <c r="G347" s="26">
        <v>200</v>
      </c>
      <c r="H347" s="26">
        <v>0</v>
      </c>
      <c r="I347" s="26">
        <v>3</v>
      </c>
      <c r="J347" s="26">
        <v>13</v>
      </c>
      <c r="K347" s="26">
        <v>0</v>
      </c>
      <c r="L347" s="29">
        <v>153</v>
      </c>
      <c r="M347" s="29">
        <v>229</v>
      </c>
      <c r="N347" s="26">
        <v>23</v>
      </c>
      <c r="O347" s="26">
        <v>0</v>
      </c>
      <c r="P347" s="29">
        <v>306</v>
      </c>
      <c r="Q347" s="29">
        <v>458</v>
      </c>
      <c r="R347" s="26">
        <v>0</v>
      </c>
      <c r="S347" s="26">
        <v>0</v>
      </c>
      <c r="T347" s="26">
        <v>0</v>
      </c>
      <c r="U347" s="26">
        <v>0</v>
      </c>
      <c r="V347" s="26">
        <v>20342</v>
      </c>
      <c r="W347" s="30">
        <v>11015</v>
      </c>
      <c r="X347" s="33" t="s">
        <v>1334</v>
      </c>
      <c r="Y347" s="30">
        <v>31003</v>
      </c>
    </row>
    <row r="348" spans="1:25" s="26" customFormat="1">
      <c r="A348" s="26">
        <v>343</v>
      </c>
      <c r="B348" s="30" t="s">
        <v>149</v>
      </c>
      <c r="C348" s="28">
        <v>86</v>
      </c>
      <c r="D348" s="26">
        <v>342</v>
      </c>
      <c r="E348" s="26">
        <v>50</v>
      </c>
      <c r="F348" s="26">
        <v>1</v>
      </c>
      <c r="G348" s="26">
        <v>200</v>
      </c>
      <c r="H348" s="26">
        <v>0</v>
      </c>
      <c r="I348" s="26">
        <v>4</v>
      </c>
      <c r="J348" s="26">
        <v>13</v>
      </c>
      <c r="K348" s="26">
        <v>0</v>
      </c>
      <c r="L348" s="29">
        <v>161</v>
      </c>
      <c r="M348" s="29">
        <v>241</v>
      </c>
      <c r="N348" s="26">
        <v>23</v>
      </c>
      <c r="O348" s="26">
        <v>0</v>
      </c>
      <c r="P348" s="29">
        <v>322</v>
      </c>
      <c r="Q348" s="29">
        <v>482</v>
      </c>
      <c r="R348" s="26">
        <v>0</v>
      </c>
      <c r="S348" s="26">
        <v>0</v>
      </c>
      <c r="T348" s="26">
        <v>0</v>
      </c>
      <c r="U348" s="26">
        <v>0</v>
      </c>
      <c r="V348" s="26">
        <v>20343</v>
      </c>
      <c r="W348" s="30">
        <v>11002</v>
      </c>
      <c r="X348" s="33" t="s">
        <v>1335</v>
      </c>
      <c r="Y348" s="30">
        <v>31003</v>
      </c>
    </row>
    <row r="349" spans="1:25" s="26" customFormat="1">
      <c r="A349" s="26">
        <v>344</v>
      </c>
      <c r="B349" s="30" t="s">
        <v>1239</v>
      </c>
      <c r="C349" s="28">
        <v>86</v>
      </c>
      <c r="D349" s="26">
        <v>343</v>
      </c>
      <c r="E349" s="26">
        <v>50</v>
      </c>
      <c r="F349" s="26">
        <v>1</v>
      </c>
      <c r="G349" s="26">
        <v>200</v>
      </c>
      <c r="H349" s="26">
        <v>0</v>
      </c>
      <c r="I349" s="26">
        <v>5</v>
      </c>
      <c r="J349" s="26">
        <v>13</v>
      </c>
      <c r="K349" s="26">
        <v>0</v>
      </c>
      <c r="L349" s="29">
        <v>177</v>
      </c>
      <c r="M349" s="29">
        <v>261</v>
      </c>
      <c r="N349" s="26">
        <v>23</v>
      </c>
      <c r="O349" s="26">
        <v>0</v>
      </c>
      <c r="P349" s="29">
        <v>354</v>
      </c>
      <c r="Q349" s="29">
        <v>522</v>
      </c>
      <c r="R349" s="26">
        <v>0</v>
      </c>
      <c r="S349" s="26">
        <v>0</v>
      </c>
      <c r="T349" s="26">
        <v>0</v>
      </c>
      <c r="U349" s="26">
        <v>0</v>
      </c>
      <c r="V349" s="26">
        <v>20344</v>
      </c>
      <c r="W349" s="30">
        <v>11023</v>
      </c>
      <c r="X349" s="33" t="s">
        <v>1336</v>
      </c>
      <c r="Y349" s="30">
        <v>31003</v>
      </c>
    </row>
    <row r="350" spans="1:25" s="26" customFormat="1">
      <c r="A350" s="26">
        <v>345</v>
      </c>
      <c r="B350" s="31" t="s">
        <v>62</v>
      </c>
      <c r="C350" s="28">
        <v>87</v>
      </c>
      <c r="D350" s="26">
        <v>0</v>
      </c>
      <c r="E350" s="26">
        <v>50</v>
      </c>
      <c r="F350" s="26">
        <v>1</v>
      </c>
      <c r="G350" s="26">
        <v>200</v>
      </c>
      <c r="H350" s="26">
        <v>0</v>
      </c>
      <c r="I350" s="26">
        <v>2</v>
      </c>
      <c r="J350" s="26">
        <v>13</v>
      </c>
      <c r="K350" s="26">
        <v>0</v>
      </c>
      <c r="L350" s="29">
        <v>137</v>
      </c>
      <c r="M350" s="29">
        <v>209</v>
      </c>
      <c r="N350" s="26">
        <v>23</v>
      </c>
      <c r="O350" s="26">
        <v>0</v>
      </c>
      <c r="P350" s="29">
        <v>274</v>
      </c>
      <c r="Q350" s="29">
        <v>418</v>
      </c>
      <c r="R350" s="26">
        <v>0</v>
      </c>
      <c r="S350" s="26">
        <v>0</v>
      </c>
      <c r="T350" s="26">
        <v>0</v>
      </c>
      <c r="U350" s="26">
        <v>0</v>
      </c>
      <c r="V350" s="26">
        <v>20345</v>
      </c>
      <c r="W350" s="31">
        <v>12031</v>
      </c>
      <c r="X350" s="34" t="s">
        <v>1337</v>
      </c>
      <c r="Y350" s="31">
        <v>31010</v>
      </c>
    </row>
    <row r="351" spans="1:25" s="26" customFormat="1">
      <c r="A351" s="26">
        <v>346</v>
      </c>
      <c r="B351" s="31" t="s">
        <v>112</v>
      </c>
      <c r="C351" s="28">
        <v>87</v>
      </c>
      <c r="D351" s="26">
        <v>345</v>
      </c>
      <c r="E351" s="26">
        <v>50</v>
      </c>
      <c r="F351" s="26">
        <v>1</v>
      </c>
      <c r="G351" s="26">
        <v>200</v>
      </c>
      <c r="H351" s="26">
        <v>0</v>
      </c>
      <c r="I351" s="26">
        <v>3</v>
      </c>
      <c r="J351" s="26">
        <v>13</v>
      </c>
      <c r="K351" s="26">
        <v>0</v>
      </c>
      <c r="L351" s="29">
        <v>153</v>
      </c>
      <c r="M351" s="29">
        <v>229</v>
      </c>
      <c r="N351" s="26">
        <v>23</v>
      </c>
      <c r="O351" s="26">
        <v>0</v>
      </c>
      <c r="P351" s="29">
        <v>306</v>
      </c>
      <c r="Q351" s="29">
        <v>458</v>
      </c>
      <c r="R351" s="26">
        <v>0</v>
      </c>
      <c r="S351" s="26">
        <v>0</v>
      </c>
      <c r="T351" s="26">
        <v>0</v>
      </c>
      <c r="U351" s="26">
        <v>0</v>
      </c>
      <c r="V351" s="26">
        <v>20346</v>
      </c>
      <c r="W351" s="31">
        <v>12005</v>
      </c>
      <c r="X351" s="34" t="s">
        <v>1338</v>
      </c>
      <c r="Y351" s="31">
        <v>31010</v>
      </c>
    </row>
    <row r="352" spans="1:25" s="26" customFormat="1">
      <c r="A352" s="26">
        <v>347</v>
      </c>
      <c r="B352" s="31" t="s">
        <v>149</v>
      </c>
      <c r="C352" s="28">
        <v>87</v>
      </c>
      <c r="D352" s="26">
        <v>346</v>
      </c>
      <c r="E352" s="26">
        <v>50</v>
      </c>
      <c r="F352" s="26">
        <v>1</v>
      </c>
      <c r="G352" s="26">
        <v>200</v>
      </c>
      <c r="H352" s="26">
        <v>0</v>
      </c>
      <c r="I352" s="26">
        <v>4</v>
      </c>
      <c r="J352" s="26">
        <v>13</v>
      </c>
      <c r="K352" s="26">
        <v>0</v>
      </c>
      <c r="L352" s="29">
        <v>161</v>
      </c>
      <c r="M352" s="29">
        <v>241</v>
      </c>
      <c r="N352" s="26">
        <v>23</v>
      </c>
      <c r="O352" s="26">
        <v>0</v>
      </c>
      <c r="P352" s="29">
        <v>322</v>
      </c>
      <c r="Q352" s="29">
        <v>482</v>
      </c>
      <c r="R352" s="26">
        <v>0</v>
      </c>
      <c r="S352" s="26">
        <v>0</v>
      </c>
      <c r="T352" s="26">
        <v>0</v>
      </c>
      <c r="U352" s="26">
        <v>0</v>
      </c>
      <c r="V352" s="26">
        <v>20347</v>
      </c>
      <c r="W352" s="31">
        <v>11002</v>
      </c>
      <c r="X352" s="34" t="s">
        <v>1339</v>
      </c>
      <c r="Y352" s="31">
        <v>31010</v>
      </c>
    </row>
    <row r="353" spans="1:25" s="26" customFormat="1">
      <c r="A353" s="26">
        <v>348</v>
      </c>
      <c r="B353" s="31" t="s">
        <v>58</v>
      </c>
      <c r="C353" s="28">
        <v>87</v>
      </c>
      <c r="D353" s="26">
        <v>347</v>
      </c>
      <c r="E353" s="26">
        <v>50</v>
      </c>
      <c r="F353" s="26">
        <v>1</v>
      </c>
      <c r="G353" s="26">
        <v>200</v>
      </c>
      <c r="H353" s="26">
        <v>0</v>
      </c>
      <c r="I353" s="26">
        <v>5</v>
      </c>
      <c r="J353" s="26">
        <v>13</v>
      </c>
      <c r="K353" s="26">
        <v>0</v>
      </c>
      <c r="L353" s="29">
        <v>177</v>
      </c>
      <c r="M353" s="29">
        <v>261</v>
      </c>
      <c r="N353" s="26">
        <v>23</v>
      </c>
      <c r="O353" s="26">
        <v>0</v>
      </c>
      <c r="P353" s="29">
        <v>354</v>
      </c>
      <c r="Q353" s="29">
        <v>522</v>
      </c>
      <c r="R353" s="26">
        <v>0</v>
      </c>
      <c r="S353" s="26">
        <v>0</v>
      </c>
      <c r="T353" s="26">
        <v>0</v>
      </c>
      <c r="U353" s="26">
        <v>0</v>
      </c>
      <c r="V353" s="26">
        <v>20348</v>
      </c>
      <c r="W353" s="31">
        <v>14030</v>
      </c>
      <c r="X353" s="34" t="s">
        <v>1340</v>
      </c>
      <c r="Y353" s="31">
        <v>31010</v>
      </c>
    </row>
    <row r="354" spans="1:25" s="26" customFormat="1">
      <c r="A354" s="26">
        <v>349</v>
      </c>
      <c r="B354" s="27" t="s">
        <v>1240</v>
      </c>
      <c r="C354" s="28">
        <v>88</v>
      </c>
      <c r="D354" s="26">
        <v>0</v>
      </c>
      <c r="E354" s="26">
        <v>50</v>
      </c>
      <c r="F354" s="26">
        <v>1</v>
      </c>
      <c r="G354" s="26">
        <v>200</v>
      </c>
      <c r="H354" s="26">
        <v>0</v>
      </c>
      <c r="I354" s="26">
        <v>2</v>
      </c>
      <c r="J354" s="26">
        <v>13</v>
      </c>
      <c r="K354" s="26">
        <v>0</v>
      </c>
      <c r="L354" s="29">
        <v>142</v>
      </c>
      <c r="M354" s="29">
        <v>217</v>
      </c>
      <c r="N354" s="26">
        <v>23</v>
      </c>
      <c r="O354" s="26">
        <v>0</v>
      </c>
      <c r="P354" s="29">
        <v>284</v>
      </c>
      <c r="Q354" s="29">
        <v>434</v>
      </c>
      <c r="R354" s="26">
        <v>0</v>
      </c>
      <c r="S354" s="26">
        <v>0</v>
      </c>
      <c r="T354" s="26">
        <v>0</v>
      </c>
      <c r="U354" s="26">
        <v>0</v>
      </c>
      <c r="V354" s="26">
        <v>20349</v>
      </c>
      <c r="W354" s="27">
        <v>14032</v>
      </c>
      <c r="X354" s="32" t="s">
        <v>1341</v>
      </c>
      <c r="Y354" s="27">
        <v>31014</v>
      </c>
    </row>
    <row r="355" spans="1:25" s="26" customFormat="1">
      <c r="A355" s="26">
        <v>350</v>
      </c>
      <c r="B355" s="27" t="s">
        <v>1234</v>
      </c>
      <c r="C355" s="28">
        <v>88</v>
      </c>
      <c r="D355" s="26">
        <v>349</v>
      </c>
      <c r="E355" s="26">
        <v>50</v>
      </c>
      <c r="F355" s="26">
        <v>1</v>
      </c>
      <c r="G355" s="26">
        <v>200</v>
      </c>
      <c r="H355" s="26">
        <v>0</v>
      </c>
      <c r="I355" s="26">
        <v>3</v>
      </c>
      <c r="J355" s="26">
        <v>13</v>
      </c>
      <c r="K355" s="26">
        <v>0</v>
      </c>
      <c r="L355" s="29">
        <v>159</v>
      </c>
      <c r="M355" s="29">
        <v>238</v>
      </c>
      <c r="N355" s="26">
        <v>23</v>
      </c>
      <c r="O355" s="26">
        <v>0</v>
      </c>
      <c r="P355" s="29">
        <v>318</v>
      </c>
      <c r="Q355" s="29">
        <v>476</v>
      </c>
      <c r="R355" s="26">
        <v>0</v>
      </c>
      <c r="S355" s="26">
        <v>0</v>
      </c>
      <c r="T355" s="26">
        <v>0</v>
      </c>
      <c r="U355" s="26">
        <v>0</v>
      </c>
      <c r="V355" s="26">
        <v>20350</v>
      </c>
      <c r="W355" s="27">
        <v>12044</v>
      </c>
      <c r="X355" s="32" t="s">
        <v>1342</v>
      </c>
      <c r="Y355" s="27">
        <v>31014</v>
      </c>
    </row>
    <row r="356" spans="1:25" s="26" customFormat="1">
      <c r="A356" s="26">
        <v>351</v>
      </c>
      <c r="B356" s="27" t="s">
        <v>1241</v>
      </c>
      <c r="C356" s="28">
        <v>88</v>
      </c>
      <c r="D356" s="26">
        <v>350</v>
      </c>
      <c r="E356" s="26">
        <v>50</v>
      </c>
      <c r="F356" s="26">
        <v>1</v>
      </c>
      <c r="G356" s="26">
        <v>200</v>
      </c>
      <c r="H356" s="26">
        <v>0</v>
      </c>
      <c r="I356" s="26">
        <v>4</v>
      </c>
      <c r="J356" s="26">
        <v>13</v>
      </c>
      <c r="K356" s="26">
        <v>0</v>
      </c>
      <c r="L356" s="29">
        <v>167</v>
      </c>
      <c r="M356" s="29">
        <v>250</v>
      </c>
      <c r="N356" s="26">
        <v>23</v>
      </c>
      <c r="O356" s="26">
        <v>0</v>
      </c>
      <c r="P356" s="29">
        <v>334</v>
      </c>
      <c r="Q356" s="29">
        <v>500</v>
      </c>
      <c r="R356" s="26">
        <v>0</v>
      </c>
      <c r="S356" s="26">
        <v>0</v>
      </c>
      <c r="T356" s="26">
        <v>0</v>
      </c>
      <c r="U356" s="26">
        <v>0</v>
      </c>
      <c r="V356" s="26">
        <v>20351</v>
      </c>
      <c r="W356" s="27">
        <v>12031</v>
      </c>
      <c r="X356" s="32" t="s">
        <v>1343</v>
      </c>
      <c r="Y356" s="27">
        <v>31014</v>
      </c>
    </row>
    <row r="357" spans="1:25" s="26" customFormat="1">
      <c r="A357" s="26">
        <v>352</v>
      </c>
      <c r="B357" s="27" t="s">
        <v>1242</v>
      </c>
      <c r="C357" s="28">
        <v>88</v>
      </c>
      <c r="D357" s="26">
        <v>351</v>
      </c>
      <c r="E357" s="26">
        <v>50</v>
      </c>
      <c r="F357" s="26">
        <v>1</v>
      </c>
      <c r="G357" s="26">
        <v>200</v>
      </c>
      <c r="H357" s="26">
        <v>0</v>
      </c>
      <c r="I357" s="26">
        <v>5</v>
      </c>
      <c r="J357" s="26">
        <v>13</v>
      </c>
      <c r="K357" s="26">
        <v>0</v>
      </c>
      <c r="L357" s="29">
        <v>184</v>
      </c>
      <c r="M357" s="29">
        <v>271</v>
      </c>
      <c r="N357" s="26">
        <v>23</v>
      </c>
      <c r="O357" s="26">
        <v>0</v>
      </c>
      <c r="P357" s="29">
        <v>368</v>
      </c>
      <c r="Q357" s="29">
        <v>542</v>
      </c>
      <c r="R357" s="26">
        <v>0</v>
      </c>
      <c r="S357" s="26">
        <v>0</v>
      </c>
      <c r="T357" s="26">
        <v>0</v>
      </c>
      <c r="U357" s="26">
        <v>0</v>
      </c>
      <c r="V357" s="26">
        <v>20352</v>
      </c>
      <c r="W357" s="27">
        <v>12032</v>
      </c>
      <c r="X357" s="32" t="s">
        <v>1344</v>
      </c>
      <c r="Y357" s="27">
        <v>31014</v>
      </c>
    </row>
    <row r="358" spans="1:25" s="26" customFormat="1">
      <c r="A358" s="26">
        <v>353</v>
      </c>
      <c r="B358" s="30" t="s">
        <v>1234</v>
      </c>
      <c r="C358" s="28">
        <v>89</v>
      </c>
      <c r="D358" s="26">
        <v>0</v>
      </c>
      <c r="E358" s="26">
        <v>50</v>
      </c>
      <c r="F358" s="26">
        <v>1</v>
      </c>
      <c r="G358" s="26">
        <v>200</v>
      </c>
      <c r="H358" s="26">
        <v>0</v>
      </c>
      <c r="I358" s="26">
        <v>2</v>
      </c>
      <c r="J358" s="26">
        <v>13</v>
      </c>
      <c r="K358" s="26">
        <v>0</v>
      </c>
      <c r="L358" s="29">
        <v>142</v>
      </c>
      <c r="M358" s="29">
        <v>217</v>
      </c>
      <c r="N358" s="26">
        <v>23</v>
      </c>
      <c r="O358" s="26">
        <v>0</v>
      </c>
      <c r="P358" s="29">
        <v>284</v>
      </c>
      <c r="Q358" s="29">
        <v>434</v>
      </c>
      <c r="R358" s="26">
        <v>0</v>
      </c>
      <c r="S358" s="26">
        <v>0</v>
      </c>
      <c r="T358" s="26">
        <v>0</v>
      </c>
      <c r="U358" s="26">
        <v>0</v>
      </c>
      <c r="V358" s="26">
        <v>20353</v>
      </c>
      <c r="W358" s="30">
        <v>12044</v>
      </c>
      <c r="X358" s="33" t="s">
        <v>1345</v>
      </c>
      <c r="Y358" s="30">
        <v>31003</v>
      </c>
    </row>
    <row r="359" spans="1:25" s="26" customFormat="1">
      <c r="A359" s="26">
        <v>354</v>
      </c>
      <c r="B359" s="30" t="s">
        <v>161</v>
      </c>
      <c r="C359" s="28">
        <v>89</v>
      </c>
      <c r="D359" s="26">
        <v>353</v>
      </c>
      <c r="E359" s="26">
        <v>50</v>
      </c>
      <c r="F359" s="26">
        <v>1</v>
      </c>
      <c r="G359" s="26">
        <v>200</v>
      </c>
      <c r="H359" s="26">
        <v>0</v>
      </c>
      <c r="I359" s="26">
        <v>3</v>
      </c>
      <c r="J359" s="26">
        <v>13</v>
      </c>
      <c r="K359" s="26">
        <v>0</v>
      </c>
      <c r="L359" s="29">
        <v>159</v>
      </c>
      <c r="M359" s="29">
        <v>238</v>
      </c>
      <c r="N359" s="26">
        <v>23</v>
      </c>
      <c r="O359" s="26">
        <v>0</v>
      </c>
      <c r="P359" s="29">
        <v>318</v>
      </c>
      <c r="Q359" s="29">
        <v>476</v>
      </c>
      <c r="R359" s="26">
        <v>0</v>
      </c>
      <c r="S359" s="26">
        <v>0</v>
      </c>
      <c r="T359" s="26">
        <v>0</v>
      </c>
      <c r="U359" s="26">
        <v>0</v>
      </c>
      <c r="V359" s="26">
        <v>20354</v>
      </c>
      <c r="W359" s="30">
        <v>11037</v>
      </c>
      <c r="X359" s="33" t="s">
        <v>1346</v>
      </c>
      <c r="Y359" s="30">
        <v>31003</v>
      </c>
    </row>
    <row r="360" spans="1:25" s="26" customFormat="1">
      <c r="A360" s="26">
        <v>355</v>
      </c>
      <c r="B360" s="30" t="s">
        <v>149</v>
      </c>
      <c r="C360" s="28">
        <v>89</v>
      </c>
      <c r="D360" s="26">
        <v>354</v>
      </c>
      <c r="E360" s="26">
        <v>50</v>
      </c>
      <c r="F360" s="26">
        <v>1</v>
      </c>
      <c r="G360" s="26">
        <v>200</v>
      </c>
      <c r="H360" s="26">
        <v>0</v>
      </c>
      <c r="I360" s="26">
        <v>4</v>
      </c>
      <c r="J360" s="26">
        <v>13</v>
      </c>
      <c r="K360" s="26">
        <v>0</v>
      </c>
      <c r="L360" s="29">
        <v>167</v>
      </c>
      <c r="M360" s="29">
        <v>250</v>
      </c>
      <c r="N360" s="26">
        <v>23</v>
      </c>
      <c r="O360" s="26">
        <v>0</v>
      </c>
      <c r="P360" s="29">
        <v>334</v>
      </c>
      <c r="Q360" s="29">
        <v>500</v>
      </c>
      <c r="R360" s="26">
        <v>0</v>
      </c>
      <c r="S360" s="26">
        <v>0</v>
      </c>
      <c r="T360" s="26">
        <v>0</v>
      </c>
      <c r="U360" s="26">
        <v>0</v>
      </c>
      <c r="V360" s="26">
        <v>20355</v>
      </c>
      <c r="W360" s="30">
        <v>11002</v>
      </c>
      <c r="X360" s="33" t="s">
        <v>1347</v>
      </c>
      <c r="Y360" s="30">
        <v>31003</v>
      </c>
    </row>
    <row r="361" spans="1:25" s="26" customFormat="1">
      <c r="A361" s="26">
        <v>356</v>
      </c>
      <c r="B361" s="30" t="s">
        <v>1243</v>
      </c>
      <c r="C361" s="28">
        <v>89</v>
      </c>
      <c r="D361" s="26">
        <v>355</v>
      </c>
      <c r="E361" s="26">
        <v>50</v>
      </c>
      <c r="F361" s="26">
        <v>1</v>
      </c>
      <c r="G361" s="26">
        <v>200</v>
      </c>
      <c r="H361" s="26">
        <v>0</v>
      </c>
      <c r="I361" s="26">
        <v>5</v>
      </c>
      <c r="J361" s="26">
        <v>13</v>
      </c>
      <c r="K361" s="26">
        <v>0</v>
      </c>
      <c r="L361" s="29">
        <v>184</v>
      </c>
      <c r="M361" s="29">
        <v>271</v>
      </c>
      <c r="N361" s="26">
        <v>23</v>
      </c>
      <c r="O361" s="26">
        <v>0</v>
      </c>
      <c r="P361" s="29">
        <v>368</v>
      </c>
      <c r="Q361" s="29">
        <v>542</v>
      </c>
      <c r="R361" s="26">
        <v>0</v>
      </c>
      <c r="S361" s="26">
        <v>0</v>
      </c>
      <c r="T361" s="26">
        <v>0</v>
      </c>
      <c r="U361" s="26">
        <v>0</v>
      </c>
      <c r="V361" s="26">
        <v>20356</v>
      </c>
      <c r="W361" s="30">
        <v>11032</v>
      </c>
      <c r="X361" s="33" t="s">
        <v>1348</v>
      </c>
      <c r="Y361" s="30">
        <v>31003</v>
      </c>
    </row>
    <row r="362" spans="1:25" s="26" customFormat="1">
      <c r="A362" s="26">
        <v>357</v>
      </c>
      <c r="B362" s="31" t="s">
        <v>1242</v>
      </c>
      <c r="C362" s="28">
        <v>90</v>
      </c>
      <c r="D362" s="26">
        <v>0</v>
      </c>
      <c r="E362" s="26">
        <v>50</v>
      </c>
      <c r="F362" s="26">
        <v>1</v>
      </c>
      <c r="G362" s="26">
        <v>200</v>
      </c>
      <c r="H362" s="26">
        <v>0</v>
      </c>
      <c r="I362" s="26">
        <v>2</v>
      </c>
      <c r="J362" s="26">
        <v>13</v>
      </c>
      <c r="K362" s="26">
        <v>0</v>
      </c>
      <c r="L362" s="29">
        <v>142</v>
      </c>
      <c r="M362" s="29">
        <v>217</v>
      </c>
      <c r="N362" s="26">
        <v>23</v>
      </c>
      <c r="O362" s="26">
        <v>0</v>
      </c>
      <c r="P362" s="29">
        <v>284</v>
      </c>
      <c r="Q362" s="29">
        <v>434</v>
      </c>
      <c r="R362" s="26">
        <v>0</v>
      </c>
      <c r="S362" s="26">
        <v>0</v>
      </c>
      <c r="T362" s="26">
        <v>0</v>
      </c>
      <c r="U362" s="26">
        <v>0</v>
      </c>
      <c r="V362" s="26">
        <v>20357</v>
      </c>
      <c r="W362" s="31">
        <v>12032</v>
      </c>
      <c r="X362" s="34" t="s">
        <v>1349</v>
      </c>
      <c r="Y362" s="31">
        <v>31013</v>
      </c>
    </row>
    <row r="363" spans="1:25" s="26" customFormat="1">
      <c r="A363" s="26">
        <v>358</v>
      </c>
      <c r="B363" s="31" t="s">
        <v>108</v>
      </c>
      <c r="C363" s="28">
        <v>90</v>
      </c>
      <c r="D363" s="26">
        <v>357</v>
      </c>
      <c r="E363" s="26">
        <v>50</v>
      </c>
      <c r="F363" s="26">
        <v>1</v>
      </c>
      <c r="G363" s="26">
        <v>200</v>
      </c>
      <c r="H363" s="26">
        <v>0</v>
      </c>
      <c r="I363" s="26">
        <v>3</v>
      </c>
      <c r="J363" s="26">
        <v>13</v>
      </c>
      <c r="K363" s="26">
        <v>0</v>
      </c>
      <c r="L363" s="29">
        <v>159</v>
      </c>
      <c r="M363" s="29">
        <v>238</v>
      </c>
      <c r="N363" s="26">
        <v>23</v>
      </c>
      <c r="O363" s="26">
        <v>0</v>
      </c>
      <c r="P363" s="29">
        <v>318</v>
      </c>
      <c r="Q363" s="29">
        <v>476</v>
      </c>
      <c r="R363" s="26">
        <v>0</v>
      </c>
      <c r="S363" s="26">
        <v>0</v>
      </c>
      <c r="T363" s="26">
        <v>0</v>
      </c>
      <c r="U363" s="26">
        <v>0</v>
      </c>
      <c r="V363" s="26">
        <v>20358</v>
      </c>
      <c r="W363" s="31">
        <v>12008</v>
      </c>
      <c r="X363" s="34" t="s">
        <v>1350</v>
      </c>
      <c r="Y363" s="31">
        <v>31013</v>
      </c>
    </row>
    <row r="364" spans="1:25" s="26" customFormat="1">
      <c r="A364" s="26">
        <v>359</v>
      </c>
      <c r="B364" s="31" t="s">
        <v>149</v>
      </c>
      <c r="C364" s="28">
        <v>90</v>
      </c>
      <c r="D364" s="26">
        <v>358</v>
      </c>
      <c r="E364" s="26">
        <v>50</v>
      </c>
      <c r="F364" s="26">
        <v>1</v>
      </c>
      <c r="G364" s="26">
        <v>200</v>
      </c>
      <c r="H364" s="26">
        <v>0</v>
      </c>
      <c r="I364" s="26">
        <v>4</v>
      </c>
      <c r="J364" s="26">
        <v>13</v>
      </c>
      <c r="K364" s="26">
        <v>0</v>
      </c>
      <c r="L364" s="29">
        <v>167</v>
      </c>
      <c r="M364" s="29">
        <v>250</v>
      </c>
      <c r="N364" s="26">
        <v>23</v>
      </c>
      <c r="O364" s="26">
        <v>0</v>
      </c>
      <c r="P364" s="29">
        <v>334</v>
      </c>
      <c r="Q364" s="29">
        <v>500</v>
      </c>
      <c r="R364" s="26">
        <v>0</v>
      </c>
      <c r="S364" s="26">
        <v>0</v>
      </c>
      <c r="T364" s="26">
        <v>0</v>
      </c>
      <c r="U364" s="26">
        <v>0</v>
      </c>
      <c r="V364" s="26">
        <v>20359</v>
      </c>
      <c r="W364" s="31">
        <v>11002</v>
      </c>
      <c r="X364" s="34" t="s">
        <v>1351</v>
      </c>
      <c r="Y364" s="31">
        <v>31013</v>
      </c>
    </row>
    <row r="365" spans="1:25" s="26" customFormat="1">
      <c r="A365" s="26">
        <v>360</v>
      </c>
      <c r="B365" s="31" t="s">
        <v>1234</v>
      </c>
      <c r="C365" s="28">
        <v>90</v>
      </c>
      <c r="D365" s="26">
        <v>359</v>
      </c>
      <c r="E365" s="26">
        <v>50</v>
      </c>
      <c r="F365" s="26">
        <v>1</v>
      </c>
      <c r="G365" s="26">
        <v>200</v>
      </c>
      <c r="H365" s="26">
        <v>0</v>
      </c>
      <c r="I365" s="26">
        <v>5</v>
      </c>
      <c r="J365" s="26">
        <v>13</v>
      </c>
      <c r="K365" s="26">
        <v>0</v>
      </c>
      <c r="L365" s="29">
        <v>184</v>
      </c>
      <c r="M365" s="29">
        <v>271</v>
      </c>
      <c r="N365" s="26">
        <v>23</v>
      </c>
      <c r="O365" s="26">
        <v>0</v>
      </c>
      <c r="P365" s="29">
        <v>368</v>
      </c>
      <c r="Q365" s="29">
        <v>542</v>
      </c>
      <c r="R365" s="26">
        <v>0</v>
      </c>
      <c r="S365" s="26">
        <v>0</v>
      </c>
      <c r="T365" s="26">
        <v>0</v>
      </c>
      <c r="U365" s="26">
        <v>0</v>
      </c>
      <c r="V365" s="26">
        <v>20360</v>
      </c>
      <c r="W365" s="31">
        <v>12044</v>
      </c>
      <c r="X365" s="34" t="s">
        <v>1352</v>
      </c>
      <c r="Y365" s="31">
        <v>31013</v>
      </c>
    </row>
    <row r="366" spans="1:25" s="26" customFormat="1">
      <c r="A366" s="26">
        <v>361</v>
      </c>
      <c r="B366" s="27" t="s">
        <v>149</v>
      </c>
      <c r="C366" s="28">
        <v>91</v>
      </c>
      <c r="D366" s="26">
        <v>0</v>
      </c>
      <c r="E366" s="26">
        <v>55</v>
      </c>
      <c r="F366" s="26">
        <v>1</v>
      </c>
      <c r="G366" s="26">
        <v>200</v>
      </c>
      <c r="H366" s="26">
        <v>0</v>
      </c>
      <c r="I366" s="26">
        <v>2</v>
      </c>
      <c r="J366" s="26">
        <v>13</v>
      </c>
      <c r="K366" s="26">
        <v>0</v>
      </c>
      <c r="L366" s="29">
        <v>147</v>
      </c>
      <c r="M366" s="29">
        <v>225</v>
      </c>
      <c r="N366" s="26">
        <v>23</v>
      </c>
      <c r="O366" s="26">
        <v>0</v>
      </c>
      <c r="P366" s="29">
        <v>294</v>
      </c>
      <c r="Q366" s="29">
        <v>450</v>
      </c>
      <c r="R366" s="26">
        <v>0</v>
      </c>
      <c r="S366" s="26">
        <v>0</v>
      </c>
      <c r="T366" s="26">
        <v>0</v>
      </c>
      <c r="U366" s="26">
        <v>0</v>
      </c>
      <c r="V366" s="26">
        <v>20361</v>
      </c>
      <c r="W366" s="27">
        <v>11002</v>
      </c>
      <c r="X366" s="32" t="s">
        <v>1353</v>
      </c>
      <c r="Y366" s="27">
        <v>31010</v>
      </c>
    </row>
    <row r="367" spans="1:25" s="26" customFormat="1">
      <c r="A367" s="26">
        <v>362</v>
      </c>
      <c r="B367" s="27" t="s">
        <v>108</v>
      </c>
      <c r="C367" s="28">
        <v>91</v>
      </c>
      <c r="D367" s="26">
        <v>361</v>
      </c>
      <c r="E367" s="26">
        <v>55</v>
      </c>
      <c r="F367" s="26">
        <v>1</v>
      </c>
      <c r="G367" s="26">
        <v>200</v>
      </c>
      <c r="H367" s="26">
        <v>0</v>
      </c>
      <c r="I367" s="26">
        <v>3</v>
      </c>
      <c r="J367" s="26">
        <v>13</v>
      </c>
      <c r="K367" s="26">
        <v>0</v>
      </c>
      <c r="L367" s="29">
        <v>165</v>
      </c>
      <c r="M367" s="29">
        <v>247</v>
      </c>
      <c r="N367" s="26">
        <v>23</v>
      </c>
      <c r="O367" s="26">
        <v>0</v>
      </c>
      <c r="P367" s="29">
        <v>330</v>
      </c>
      <c r="Q367" s="29">
        <v>494</v>
      </c>
      <c r="R367" s="26">
        <v>0</v>
      </c>
      <c r="S367" s="26">
        <v>0</v>
      </c>
      <c r="T367" s="26">
        <v>0</v>
      </c>
      <c r="U367" s="26">
        <v>0</v>
      </c>
      <c r="V367" s="26">
        <v>20362</v>
      </c>
      <c r="W367" s="27">
        <v>12008</v>
      </c>
      <c r="X367" s="32" t="s">
        <v>1354</v>
      </c>
      <c r="Y367" s="27">
        <v>31010</v>
      </c>
    </row>
    <row r="368" spans="1:25" s="26" customFormat="1">
      <c r="A368" s="26">
        <v>363</v>
      </c>
      <c r="B368" s="27" t="s">
        <v>104</v>
      </c>
      <c r="C368" s="28">
        <v>91</v>
      </c>
      <c r="D368" s="26">
        <v>362</v>
      </c>
      <c r="E368" s="26">
        <v>55</v>
      </c>
      <c r="F368" s="26">
        <v>1</v>
      </c>
      <c r="G368" s="26">
        <v>200</v>
      </c>
      <c r="H368" s="26">
        <v>0</v>
      </c>
      <c r="I368" s="26">
        <v>4</v>
      </c>
      <c r="J368" s="26">
        <v>13</v>
      </c>
      <c r="K368" s="26">
        <v>0</v>
      </c>
      <c r="L368" s="29">
        <v>173</v>
      </c>
      <c r="M368" s="29">
        <v>259</v>
      </c>
      <c r="N368" s="26">
        <v>23</v>
      </c>
      <c r="O368" s="26">
        <v>0</v>
      </c>
      <c r="P368" s="29">
        <v>346</v>
      </c>
      <c r="Q368" s="29">
        <v>518</v>
      </c>
      <c r="R368" s="26">
        <v>0</v>
      </c>
      <c r="S368" s="26">
        <v>0</v>
      </c>
      <c r="T368" s="26">
        <v>0</v>
      </c>
      <c r="U368" s="26">
        <v>0</v>
      </c>
      <c r="V368" s="26">
        <v>20363</v>
      </c>
      <c r="W368" s="27">
        <v>12003</v>
      </c>
      <c r="X368" s="32" t="s">
        <v>1355</v>
      </c>
      <c r="Y368" s="27">
        <v>31010</v>
      </c>
    </row>
    <row r="369" spans="1:25" s="26" customFormat="1">
      <c r="A369" s="26">
        <v>364</v>
      </c>
      <c r="B369" s="27" t="s">
        <v>1244</v>
      </c>
      <c r="C369" s="28">
        <v>91</v>
      </c>
      <c r="D369" s="26">
        <v>363</v>
      </c>
      <c r="E369" s="26">
        <v>55</v>
      </c>
      <c r="F369" s="26">
        <v>1</v>
      </c>
      <c r="G369" s="26">
        <v>200</v>
      </c>
      <c r="H369" s="26">
        <v>0</v>
      </c>
      <c r="I369" s="26">
        <v>5</v>
      </c>
      <c r="J369" s="26">
        <v>13</v>
      </c>
      <c r="K369" s="26">
        <v>0</v>
      </c>
      <c r="L369" s="29">
        <v>191</v>
      </c>
      <c r="M369" s="29">
        <v>281</v>
      </c>
      <c r="N369" s="26">
        <v>23</v>
      </c>
      <c r="O369" s="26">
        <v>0</v>
      </c>
      <c r="P369" s="29">
        <v>382</v>
      </c>
      <c r="Q369" s="29">
        <v>562</v>
      </c>
      <c r="R369" s="26">
        <v>0</v>
      </c>
      <c r="S369" s="26">
        <v>0</v>
      </c>
      <c r="T369" s="26">
        <v>0</v>
      </c>
      <c r="U369" s="26">
        <v>0</v>
      </c>
      <c r="V369" s="26">
        <v>20364</v>
      </c>
      <c r="W369" s="27">
        <v>11023</v>
      </c>
      <c r="X369" s="32" t="s">
        <v>1356</v>
      </c>
      <c r="Y369" s="27">
        <v>31010</v>
      </c>
    </row>
    <row r="370" spans="1:25" s="26" customFormat="1">
      <c r="A370" s="26">
        <v>365</v>
      </c>
      <c r="B370" s="30" t="s">
        <v>1225</v>
      </c>
      <c r="C370" s="28">
        <v>92</v>
      </c>
      <c r="D370" s="26">
        <v>0</v>
      </c>
      <c r="E370" s="26">
        <v>55</v>
      </c>
      <c r="F370" s="26">
        <v>1</v>
      </c>
      <c r="G370" s="26">
        <v>200</v>
      </c>
      <c r="H370" s="26">
        <v>0</v>
      </c>
      <c r="I370" s="26">
        <v>2</v>
      </c>
      <c r="J370" s="26">
        <v>13</v>
      </c>
      <c r="K370" s="26">
        <v>0</v>
      </c>
      <c r="L370" s="29">
        <v>147</v>
      </c>
      <c r="M370" s="29">
        <v>225</v>
      </c>
      <c r="N370" s="26">
        <v>23</v>
      </c>
      <c r="O370" s="26">
        <v>0</v>
      </c>
      <c r="P370" s="29">
        <v>294</v>
      </c>
      <c r="Q370" s="29">
        <v>450</v>
      </c>
      <c r="R370" s="26">
        <v>0</v>
      </c>
      <c r="S370" s="26">
        <v>0</v>
      </c>
      <c r="T370" s="26">
        <v>0</v>
      </c>
      <c r="U370" s="26">
        <v>0</v>
      </c>
      <c r="V370" s="26">
        <v>20365</v>
      </c>
      <c r="W370" s="30">
        <v>12012</v>
      </c>
      <c r="X370" s="33" t="s">
        <v>1357</v>
      </c>
      <c r="Y370" s="30">
        <v>31014</v>
      </c>
    </row>
    <row r="371" spans="1:25" s="26" customFormat="1">
      <c r="A371" s="26">
        <v>366</v>
      </c>
      <c r="B371" s="30" t="s">
        <v>59</v>
      </c>
      <c r="C371" s="28">
        <v>92</v>
      </c>
      <c r="D371" s="26">
        <v>365</v>
      </c>
      <c r="E371" s="26">
        <v>55</v>
      </c>
      <c r="F371" s="26">
        <v>1</v>
      </c>
      <c r="G371" s="26">
        <v>200</v>
      </c>
      <c r="H371" s="26">
        <v>0</v>
      </c>
      <c r="I371" s="26">
        <v>3</v>
      </c>
      <c r="J371" s="26">
        <v>13</v>
      </c>
      <c r="K371" s="26">
        <v>0</v>
      </c>
      <c r="L371" s="29">
        <v>165</v>
      </c>
      <c r="M371" s="29">
        <v>247</v>
      </c>
      <c r="N371" s="26">
        <v>23</v>
      </c>
      <c r="O371" s="26">
        <v>0</v>
      </c>
      <c r="P371" s="29">
        <v>330</v>
      </c>
      <c r="Q371" s="29">
        <v>494</v>
      </c>
      <c r="R371" s="26">
        <v>0</v>
      </c>
      <c r="S371" s="26">
        <v>0</v>
      </c>
      <c r="T371" s="26">
        <v>0</v>
      </c>
      <c r="U371" s="26">
        <v>0</v>
      </c>
      <c r="V371" s="26">
        <v>20366</v>
      </c>
      <c r="W371" s="30">
        <v>12042</v>
      </c>
      <c r="X371" s="33" t="s">
        <v>1358</v>
      </c>
      <c r="Y371" s="30">
        <v>31014</v>
      </c>
    </row>
    <row r="372" spans="1:25" s="26" customFormat="1">
      <c r="A372" s="26">
        <v>367</v>
      </c>
      <c r="B372" s="30" t="s">
        <v>1245</v>
      </c>
      <c r="C372" s="28">
        <v>92</v>
      </c>
      <c r="D372" s="26">
        <v>366</v>
      </c>
      <c r="E372" s="26">
        <v>55</v>
      </c>
      <c r="F372" s="26">
        <v>1</v>
      </c>
      <c r="G372" s="26">
        <v>200</v>
      </c>
      <c r="H372" s="26">
        <v>0</v>
      </c>
      <c r="I372" s="26">
        <v>4</v>
      </c>
      <c r="J372" s="26">
        <v>13</v>
      </c>
      <c r="K372" s="26">
        <v>0</v>
      </c>
      <c r="L372" s="29">
        <v>173</v>
      </c>
      <c r="M372" s="29">
        <v>259</v>
      </c>
      <c r="N372" s="26">
        <v>23</v>
      </c>
      <c r="O372" s="26">
        <v>0</v>
      </c>
      <c r="P372" s="29">
        <v>346</v>
      </c>
      <c r="Q372" s="29">
        <v>518</v>
      </c>
      <c r="R372" s="26">
        <v>0</v>
      </c>
      <c r="S372" s="26">
        <v>0</v>
      </c>
      <c r="T372" s="26">
        <v>0</v>
      </c>
      <c r="U372" s="26">
        <v>0</v>
      </c>
      <c r="V372" s="26">
        <v>20367</v>
      </c>
      <c r="W372" s="30">
        <v>13018</v>
      </c>
      <c r="X372" s="33" t="s">
        <v>1359</v>
      </c>
      <c r="Y372" s="30">
        <v>31014</v>
      </c>
    </row>
    <row r="373" spans="1:25" s="26" customFormat="1">
      <c r="A373" s="26">
        <v>368</v>
      </c>
      <c r="B373" s="30" t="s">
        <v>1237</v>
      </c>
      <c r="C373" s="28">
        <v>92</v>
      </c>
      <c r="D373" s="26">
        <v>367</v>
      </c>
      <c r="E373" s="26">
        <v>55</v>
      </c>
      <c r="F373" s="26">
        <v>1</v>
      </c>
      <c r="G373" s="26">
        <v>200</v>
      </c>
      <c r="H373" s="26">
        <v>0</v>
      </c>
      <c r="I373" s="26">
        <v>5</v>
      </c>
      <c r="J373" s="26">
        <v>13</v>
      </c>
      <c r="K373" s="26">
        <v>0</v>
      </c>
      <c r="L373" s="29">
        <v>191</v>
      </c>
      <c r="M373" s="29">
        <v>281</v>
      </c>
      <c r="N373" s="26">
        <v>23</v>
      </c>
      <c r="O373" s="26">
        <v>0</v>
      </c>
      <c r="P373" s="29">
        <v>382</v>
      </c>
      <c r="Q373" s="29">
        <v>562</v>
      </c>
      <c r="R373" s="26">
        <v>0</v>
      </c>
      <c r="S373" s="26">
        <v>0</v>
      </c>
      <c r="T373" s="26">
        <v>0</v>
      </c>
      <c r="U373" s="26">
        <v>0</v>
      </c>
      <c r="V373" s="26">
        <v>20368</v>
      </c>
      <c r="W373" s="30">
        <v>12007</v>
      </c>
      <c r="X373" s="33" t="s">
        <v>1360</v>
      </c>
      <c r="Y373" s="30">
        <v>31014</v>
      </c>
    </row>
    <row r="374" spans="1:25" s="26" customFormat="1">
      <c r="A374" s="26">
        <v>369</v>
      </c>
      <c r="B374" s="31" t="s">
        <v>100</v>
      </c>
      <c r="C374" s="28">
        <v>93</v>
      </c>
      <c r="D374" s="26">
        <v>0</v>
      </c>
      <c r="E374" s="26">
        <v>55</v>
      </c>
      <c r="F374" s="26">
        <v>1</v>
      </c>
      <c r="G374" s="26">
        <v>200</v>
      </c>
      <c r="H374" s="26">
        <v>0</v>
      </c>
      <c r="I374" s="26">
        <v>2</v>
      </c>
      <c r="J374" s="26">
        <v>13</v>
      </c>
      <c r="K374" s="26">
        <v>0</v>
      </c>
      <c r="L374" s="29">
        <v>147</v>
      </c>
      <c r="M374" s="29">
        <v>225</v>
      </c>
      <c r="N374" s="26">
        <v>23</v>
      </c>
      <c r="O374" s="26">
        <v>0</v>
      </c>
      <c r="P374" s="29">
        <v>294</v>
      </c>
      <c r="Q374" s="29">
        <v>450</v>
      </c>
      <c r="R374" s="26">
        <v>0</v>
      </c>
      <c r="S374" s="26">
        <v>0</v>
      </c>
      <c r="T374" s="26">
        <v>0</v>
      </c>
      <c r="U374" s="26">
        <v>0</v>
      </c>
      <c r="V374" s="26">
        <v>20369</v>
      </c>
      <c r="W374" s="31">
        <v>13020</v>
      </c>
      <c r="X374" s="34" t="s">
        <v>1361</v>
      </c>
      <c r="Y374" s="31">
        <v>31013</v>
      </c>
    </row>
    <row r="375" spans="1:25" s="26" customFormat="1">
      <c r="A375" s="26">
        <v>370</v>
      </c>
      <c r="B375" s="31" t="s">
        <v>153</v>
      </c>
      <c r="C375" s="28">
        <v>93</v>
      </c>
      <c r="D375" s="26">
        <v>369</v>
      </c>
      <c r="E375" s="26">
        <v>55</v>
      </c>
      <c r="F375" s="26">
        <v>1</v>
      </c>
      <c r="G375" s="26">
        <v>200</v>
      </c>
      <c r="H375" s="26">
        <v>0</v>
      </c>
      <c r="I375" s="26">
        <v>3</v>
      </c>
      <c r="J375" s="26">
        <v>13</v>
      </c>
      <c r="K375" s="26">
        <v>0</v>
      </c>
      <c r="L375" s="29">
        <v>165</v>
      </c>
      <c r="M375" s="29">
        <v>247</v>
      </c>
      <c r="N375" s="26">
        <v>23</v>
      </c>
      <c r="O375" s="26">
        <v>0</v>
      </c>
      <c r="P375" s="29">
        <v>330</v>
      </c>
      <c r="Q375" s="29">
        <v>494</v>
      </c>
      <c r="R375" s="26">
        <v>0</v>
      </c>
      <c r="S375" s="26">
        <v>0</v>
      </c>
      <c r="T375" s="26">
        <v>0</v>
      </c>
      <c r="U375" s="26">
        <v>0</v>
      </c>
      <c r="V375" s="26">
        <v>20370</v>
      </c>
      <c r="W375" s="31">
        <v>14005</v>
      </c>
      <c r="X375" s="34" t="s">
        <v>1362</v>
      </c>
      <c r="Y375" s="31">
        <v>31013</v>
      </c>
    </row>
    <row r="376" spans="1:25" s="26" customFormat="1">
      <c r="A376" s="26">
        <v>371</v>
      </c>
      <c r="B376" s="31" t="s">
        <v>110</v>
      </c>
      <c r="C376" s="28">
        <v>93</v>
      </c>
      <c r="D376" s="26">
        <v>370</v>
      </c>
      <c r="E376" s="26">
        <v>55</v>
      </c>
      <c r="F376" s="26">
        <v>1</v>
      </c>
      <c r="G376" s="26">
        <v>200</v>
      </c>
      <c r="H376" s="26">
        <v>0</v>
      </c>
      <c r="I376" s="26">
        <v>4</v>
      </c>
      <c r="J376" s="26">
        <v>13</v>
      </c>
      <c r="K376" s="26">
        <v>0</v>
      </c>
      <c r="L376" s="29">
        <v>173</v>
      </c>
      <c r="M376" s="29">
        <v>259</v>
      </c>
      <c r="N376" s="26">
        <v>23</v>
      </c>
      <c r="O376" s="26">
        <v>0</v>
      </c>
      <c r="P376" s="29">
        <v>346</v>
      </c>
      <c r="Q376" s="29">
        <v>518</v>
      </c>
      <c r="R376" s="26">
        <v>0</v>
      </c>
      <c r="S376" s="26">
        <v>0</v>
      </c>
      <c r="T376" s="26">
        <v>0</v>
      </c>
      <c r="U376" s="26">
        <v>0</v>
      </c>
      <c r="V376" s="26">
        <v>20371</v>
      </c>
      <c r="W376" s="31">
        <v>12001</v>
      </c>
      <c r="X376" s="34" t="s">
        <v>1363</v>
      </c>
      <c r="Y376" s="31">
        <v>31013</v>
      </c>
    </row>
    <row r="377" spans="1:25" s="26" customFormat="1">
      <c r="A377" s="26">
        <v>372</v>
      </c>
      <c r="B377" s="31" t="s">
        <v>102</v>
      </c>
      <c r="C377" s="28">
        <v>93</v>
      </c>
      <c r="D377" s="26">
        <v>371</v>
      </c>
      <c r="E377" s="26">
        <v>55</v>
      </c>
      <c r="F377" s="26">
        <v>1</v>
      </c>
      <c r="G377" s="26">
        <v>200</v>
      </c>
      <c r="H377" s="26">
        <v>0</v>
      </c>
      <c r="I377" s="26">
        <v>5</v>
      </c>
      <c r="J377" s="26">
        <v>13</v>
      </c>
      <c r="K377" s="26">
        <v>0</v>
      </c>
      <c r="L377" s="29">
        <v>191</v>
      </c>
      <c r="M377" s="29">
        <v>281</v>
      </c>
      <c r="N377" s="26">
        <v>23</v>
      </c>
      <c r="O377" s="26">
        <v>0</v>
      </c>
      <c r="P377" s="29">
        <v>382</v>
      </c>
      <c r="Q377" s="29">
        <v>562</v>
      </c>
      <c r="R377" s="26">
        <v>0</v>
      </c>
      <c r="S377" s="26">
        <v>0</v>
      </c>
      <c r="T377" s="26">
        <v>0</v>
      </c>
      <c r="U377" s="26">
        <v>0</v>
      </c>
      <c r="V377" s="26">
        <v>20372</v>
      </c>
      <c r="W377" s="31">
        <v>12004</v>
      </c>
      <c r="X377" s="34" t="s">
        <v>1364</v>
      </c>
      <c r="Y377" s="31">
        <v>31013</v>
      </c>
    </row>
    <row r="378" spans="1:25" s="26" customFormat="1">
      <c r="A378" s="43">
        <v>373</v>
      </c>
      <c r="B378" s="27" t="s">
        <v>1220</v>
      </c>
      <c r="C378" s="28">
        <v>94</v>
      </c>
      <c r="D378" s="26">
        <v>0</v>
      </c>
      <c r="E378" s="26">
        <v>55</v>
      </c>
      <c r="F378" s="26">
        <v>1</v>
      </c>
      <c r="G378" s="26">
        <v>200</v>
      </c>
      <c r="H378" s="26">
        <v>0</v>
      </c>
      <c r="I378" s="26">
        <v>2</v>
      </c>
      <c r="J378" s="26">
        <v>13</v>
      </c>
      <c r="K378" s="26">
        <v>0</v>
      </c>
      <c r="L378" s="43">
        <v>152</v>
      </c>
      <c r="M378" s="43">
        <v>233</v>
      </c>
      <c r="N378" s="26">
        <v>23</v>
      </c>
      <c r="O378" s="26">
        <v>0</v>
      </c>
      <c r="P378" s="43">
        <v>304</v>
      </c>
      <c r="Q378" s="43">
        <v>466</v>
      </c>
      <c r="R378" s="26">
        <v>0</v>
      </c>
      <c r="S378" s="26">
        <v>0</v>
      </c>
      <c r="T378" s="26">
        <v>0</v>
      </c>
      <c r="U378" s="26">
        <v>0</v>
      </c>
      <c r="V378" s="44">
        <v>20373</v>
      </c>
      <c r="W378" s="27">
        <v>13018</v>
      </c>
      <c r="X378" s="32" t="s">
        <v>1385</v>
      </c>
      <c r="Y378" s="27">
        <v>31003</v>
      </c>
    </row>
    <row r="379" spans="1:25" s="26" customFormat="1">
      <c r="A379" s="43">
        <v>374</v>
      </c>
      <c r="B379" s="27" t="s">
        <v>114</v>
      </c>
      <c r="C379" s="28">
        <v>94</v>
      </c>
      <c r="D379" s="26">
        <v>373</v>
      </c>
      <c r="E379" s="26">
        <v>55</v>
      </c>
      <c r="F379" s="26">
        <v>1</v>
      </c>
      <c r="G379" s="26">
        <v>200</v>
      </c>
      <c r="H379" s="26">
        <v>0</v>
      </c>
      <c r="I379" s="26">
        <v>3</v>
      </c>
      <c r="J379" s="26">
        <v>13</v>
      </c>
      <c r="K379" s="26">
        <v>0</v>
      </c>
      <c r="L379" s="43">
        <v>171</v>
      </c>
      <c r="M379" s="43">
        <v>256</v>
      </c>
      <c r="N379" s="26">
        <v>23</v>
      </c>
      <c r="O379" s="26">
        <v>0</v>
      </c>
      <c r="P379" s="43">
        <v>342</v>
      </c>
      <c r="Q379" s="43">
        <v>512</v>
      </c>
      <c r="R379" s="26">
        <v>0</v>
      </c>
      <c r="S379" s="26">
        <v>0</v>
      </c>
      <c r="T379" s="26">
        <v>0</v>
      </c>
      <c r="U379" s="26">
        <v>0</v>
      </c>
      <c r="V379" s="44">
        <v>20374</v>
      </c>
      <c r="W379" s="27">
        <v>13005</v>
      </c>
      <c r="X379" s="32" t="s">
        <v>1386</v>
      </c>
      <c r="Y379" s="27">
        <v>31003</v>
      </c>
    </row>
    <row r="380" spans="1:25" s="26" customFormat="1">
      <c r="A380" s="43">
        <v>375</v>
      </c>
      <c r="B380" s="27" t="s">
        <v>991</v>
      </c>
      <c r="C380" s="28">
        <v>94</v>
      </c>
      <c r="D380" s="26">
        <v>374</v>
      </c>
      <c r="E380" s="26">
        <v>55</v>
      </c>
      <c r="F380" s="26">
        <v>1</v>
      </c>
      <c r="G380" s="26">
        <v>200</v>
      </c>
      <c r="H380" s="26">
        <v>0</v>
      </c>
      <c r="I380" s="26">
        <v>4</v>
      </c>
      <c r="J380" s="26">
        <v>13</v>
      </c>
      <c r="K380" s="26">
        <v>0</v>
      </c>
      <c r="L380" s="43">
        <v>179</v>
      </c>
      <c r="M380" s="43">
        <v>268</v>
      </c>
      <c r="N380" s="26">
        <v>23</v>
      </c>
      <c r="O380" s="26">
        <v>0</v>
      </c>
      <c r="P380" s="43">
        <v>358</v>
      </c>
      <c r="Q380" s="43">
        <v>536</v>
      </c>
      <c r="R380" s="26">
        <v>0</v>
      </c>
      <c r="S380" s="26">
        <v>0</v>
      </c>
      <c r="T380" s="26">
        <v>0</v>
      </c>
      <c r="U380" s="26">
        <v>0</v>
      </c>
      <c r="V380" s="44">
        <v>20375</v>
      </c>
      <c r="W380" s="27">
        <v>13002</v>
      </c>
      <c r="X380" s="32" t="s">
        <v>1387</v>
      </c>
      <c r="Y380" s="27">
        <v>31003</v>
      </c>
    </row>
    <row r="381" spans="1:25" s="26" customFormat="1">
      <c r="A381" s="43">
        <v>376</v>
      </c>
      <c r="B381" s="27" t="s">
        <v>1217</v>
      </c>
      <c r="C381" s="28">
        <v>94</v>
      </c>
      <c r="D381" s="26">
        <v>375</v>
      </c>
      <c r="E381" s="26">
        <v>55</v>
      </c>
      <c r="F381" s="26">
        <v>1</v>
      </c>
      <c r="G381" s="26">
        <v>200</v>
      </c>
      <c r="H381" s="26">
        <v>0</v>
      </c>
      <c r="I381" s="26">
        <v>5</v>
      </c>
      <c r="J381" s="26">
        <v>13</v>
      </c>
      <c r="K381" s="26">
        <v>0</v>
      </c>
      <c r="L381" s="43">
        <v>198</v>
      </c>
      <c r="M381" s="43">
        <v>291</v>
      </c>
      <c r="N381" s="26">
        <v>23</v>
      </c>
      <c r="O381" s="26">
        <v>0</v>
      </c>
      <c r="P381" s="43">
        <v>396</v>
      </c>
      <c r="Q381" s="43">
        <v>582</v>
      </c>
      <c r="R381" s="26">
        <v>0</v>
      </c>
      <c r="S381" s="26">
        <v>0</v>
      </c>
      <c r="T381" s="26">
        <v>0</v>
      </c>
      <c r="U381" s="26">
        <v>0</v>
      </c>
      <c r="V381" s="44">
        <v>20376</v>
      </c>
      <c r="W381" s="27">
        <v>13008</v>
      </c>
      <c r="X381" s="32" t="s">
        <v>1388</v>
      </c>
      <c r="Y381" s="27">
        <v>31003</v>
      </c>
    </row>
    <row r="382" spans="1:25" s="26" customFormat="1">
      <c r="A382" s="43">
        <v>377</v>
      </c>
      <c r="B382" s="30" t="s">
        <v>1374</v>
      </c>
      <c r="C382" s="28">
        <v>95</v>
      </c>
      <c r="D382" s="26">
        <v>0</v>
      </c>
      <c r="E382" s="26">
        <v>55</v>
      </c>
      <c r="F382" s="26">
        <v>1</v>
      </c>
      <c r="G382" s="26">
        <v>200</v>
      </c>
      <c r="H382" s="26">
        <v>0</v>
      </c>
      <c r="I382" s="26">
        <v>2</v>
      </c>
      <c r="J382" s="26">
        <v>13</v>
      </c>
      <c r="K382" s="26">
        <v>0</v>
      </c>
      <c r="L382" s="43">
        <v>152</v>
      </c>
      <c r="M382" s="43">
        <v>233</v>
      </c>
      <c r="N382" s="26">
        <v>23</v>
      </c>
      <c r="O382" s="26">
        <v>0</v>
      </c>
      <c r="P382" s="43">
        <v>304</v>
      </c>
      <c r="Q382" s="43">
        <v>466</v>
      </c>
      <c r="R382" s="26">
        <v>0</v>
      </c>
      <c r="S382" s="26">
        <v>0</v>
      </c>
      <c r="T382" s="26">
        <v>0</v>
      </c>
      <c r="U382" s="26">
        <v>0</v>
      </c>
      <c r="V382" s="44">
        <v>20377</v>
      </c>
      <c r="W382" s="30">
        <v>11008</v>
      </c>
      <c r="X382" s="33" t="s">
        <v>1389</v>
      </c>
      <c r="Y382" s="30">
        <v>31010</v>
      </c>
    </row>
    <row r="383" spans="1:25" s="26" customFormat="1">
      <c r="A383" s="43">
        <v>378</v>
      </c>
      <c r="B383" s="30" t="s">
        <v>146</v>
      </c>
      <c r="C383" s="28">
        <v>95</v>
      </c>
      <c r="D383" s="26">
        <v>377</v>
      </c>
      <c r="E383" s="26">
        <v>55</v>
      </c>
      <c r="F383" s="26">
        <v>1</v>
      </c>
      <c r="G383" s="26">
        <v>200</v>
      </c>
      <c r="H383" s="26">
        <v>0</v>
      </c>
      <c r="I383" s="26">
        <v>3</v>
      </c>
      <c r="J383" s="26">
        <v>13</v>
      </c>
      <c r="K383" s="26">
        <v>0</v>
      </c>
      <c r="L383" s="43">
        <v>171</v>
      </c>
      <c r="M383" s="43">
        <v>256</v>
      </c>
      <c r="N383" s="26">
        <v>23</v>
      </c>
      <c r="O383" s="26">
        <v>0</v>
      </c>
      <c r="P383" s="43">
        <v>342</v>
      </c>
      <c r="Q383" s="43">
        <v>512</v>
      </c>
      <c r="R383" s="26">
        <v>0</v>
      </c>
      <c r="S383" s="26">
        <v>0</v>
      </c>
      <c r="T383" s="26">
        <v>0</v>
      </c>
      <c r="U383" s="26">
        <v>0</v>
      </c>
      <c r="V383" s="44">
        <v>20378</v>
      </c>
      <c r="W383" s="30">
        <v>11001</v>
      </c>
      <c r="X383" s="33" t="s">
        <v>1390</v>
      </c>
      <c r="Y383" s="30">
        <v>31010</v>
      </c>
    </row>
    <row r="384" spans="1:25" s="26" customFormat="1">
      <c r="A384" s="43">
        <v>379</v>
      </c>
      <c r="B384" s="30" t="s">
        <v>149</v>
      </c>
      <c r="C384" s="28">
        <v>95</v>
      </c>
      <c r="D384" s="26">
        <v>378</v>
      </c>
      <c r="E384" s="26">
        <v>55</v>
      </c>
      <c r="F384" s="26">
        <v>1</v>
      </c>
      <c r="G384" s="26">
        <v>200</v>
      </c>
      <c r="H384" s="26">
        <v>0</v>
      </c>
      <c r="I384" s="26">
        <v>4</v>
      </c>
      <c r="J384" s="26">
        <v>13</v>
      </c>
      <c r="K384" s="26">
        <v>0</v>
      </c>
      <c r="L384" s="43">
        <v>179</v>
      </c>
      <c r="M384" s="43">
        <v>268</v>
      </c>
      <c r="N384" s="26">
        <v>23</v>
      </c>
      <c r="O384" s="26">
        <v>0</v>
      </c>
      <c r="P384" s="43">
        <v>358</v>
      </c>
      <c r="Q384" s="43">
        <v>536</v>
      </c>
      <c r="R384" s="26">
        <v>0</v>
      </c>
      <c r="S384" s="26">
        <v>0</v>
      </c>
      <c r="T384" s="26">
        <v>0</v>
      </c>
      <c r="U384" s="26">
        <v>0</v>
      </c>
      <c r="V384" s="44">
        <v>20379</v>
      </c>
      <c r="W384" s="30">
        <v>11002</v>
      </c>
      <c r="X384" s="33" t="s">
        <v>1391</v>
      </c>
      <c r="Y384" s="30">
        <v>31010</v>
      </c>
    </row>
    <row r="385" spans="1:25" s="26" customFormat="1">
      <c r="A385" s="43">
        <v>380</v>
      </c>
      <c r="B385" s="30" t="s">
        <v>147</v>
      </c>
      <c r="C385" s="28">
        <v>95</v>
      </c>
      <c r="D385" s="26">
        <v>379</v>
      </c>
      <c r="E385" s="26">
        <v>55</v>
      </c>
      <c r="F385" s="26">
        <v>1</v>
      </c>
      <c r="G385" s="26">
        <v>200</v>
      </c>
      <c r="H385" s="26">
        <v>0</v>
      </c>
      <c r="I385" s="26">
        <v>5</v>
      </c>
      <c r="J385" s="26">
        <v>13</v>
      </c>
      <c r="K385" s="26">
        <v>0</v>
      </c>
      <c r="L385" s="43">
        <v>198</v>
      </c>
      <c r="M385" s="43">
        <v>291</v>
      </c>
      <c r="N385" s="26">
        <v>23</v>
      </c>
      <c r="O385" s="26">
        <v>0</v>
      </c>
      <c r="P385" s="43">
        <v>396</v>
      </c>
      <c r="Q385" s="43">
        <v>582</v>
      </c>
      <c r="R385" s="26">
        <v>0</v>
      </c>
      <c r="S385" s="26">
        <v>0</v>
      </c>
      <c r="T385" s="26">
        <v>0</v>
      </c>
      <c r="U385" s="26">
        <v>0</v>
      </c>
      <c r="V385" s="44">
        <v>20380</v>
      </c>
      <c r="W385" s="30">
        <v>11007</v>
      </c>
      <c r="X385" s="33" t="s">
        <v>1392</v>
      </c>
      <c r="Y385" s="30">
        <v>31010</v>
      </c>
    </row>
    <row r="386" spans="1:25" s="26" customFormat="1">
      <c r="A386" s="43">
        <v>381</v>
      </c>
      <c r="B386" s="31" t="s">
        <v>148</v>
      </c>
      <c r="C386" s="28">
        <v>96</v>
      </c>
      <c r="D386" s="26">
        <v>0</v>
      </c>
      <c r="E386" s="26">
        <v>55</v>
      </c>
      <c r="F386" s="26">
        <v>1</v>
      </c>
      <c r="G386" s="26">
        <v>200</v>
      </c>
      <c r="H386" s="26">
        <v>0</v>
      </c>
      <c r="I386" s="26">
        <v>2</v>
      </c>
      <c r="J386" s="26">
        <v>13</v>
      </c>
      <c r="K386" s="26">
        <v>0</v>
      </c>
      <c r="L386" s="43">
        <v>152</v>
      </c>
      <c r="M386" s="43">
        <v>233</v>
      </c>
      <c r="N386" s="26">
        <v>23</v>
      </c>
      <c r="O386" s="26">
        <v>0</v>
      </c>
      <c r="P386" s="43">
        <v>304</v>
      </c>
      <c r="Q386" s="43">
        <v>466</v>
      </c>
      <c r="R386" s="26">
        <v>0</v>
      </c>
      <c r="S386" s="26">
        <v>0</v>
      </c>
      <c r="T386" s="26">
        <v>0</v>
      </c>
      <c r="U386" s="26">
        <v>0</v>
      </c>
      <c r="V386" s="44">
        <v>20381</v>
      </c>
      <c r="W386" s="31">
        <v>11017</v>
      </c>
      <c r="X386" s="34" t="s">
        <v>1108</v>
      </c>
      <c r="Y386" s="31">
        <v>31014</v>
      </c>
    </row>
    <row r="387" spans="1:25" s="26" customFormat="1">
      <c r="A387" s="43">
        <v>382</v>
      </c>
      <c r="B387" s="31" t="s">
        <v>112</v>
      </c>
      <c r="C387" s="28">
        <v>96</v>
      </c>
      <c r="D387" s="26">
        <v>381</v>
      </c>
      <c r="E387" s="26">
        <v>55</v>
      </c>
      <c r="F387" s="26">
        <v>1</v>
      </c>
      <c r="G387" s="26">
        <v>200</v>
      </c>
      <c r="H387" s="26">
        <v>0</v>
      </c>
      <c r="I387" s="26">
        <v>3</v>
      </c>
      <c r="J387" s="26">
        <v>13</v>
      </c>
      <c r="K387" s="26">
        <v>0</v>
      </c>
      <c r="L387" s="43">
        <v>171</v>
      </c>
      <c r="M387" s="43">
        <v>256</v>
      </c>
      <c r="N387" s="26">
        <v>23</v>
      </c>
      <c r="O387" s="26">
        <v>0</v>
      </c>
      <c r="P387" s="43">
        <v>342</v>
      </c>
      <c r="Q387" s="43">
        <v>512</v>
      </c>
      <c r="R387" s="26">
        <v>0</v>
      </c>
      <c r="S387" s="26">
        <v>0</v>
      </c>
      <c r="T387" s="26">
        <v>0</v>
      </c>
      <c r="U387" s="26">
        <v>0</v>
      </c>
      <c r="V387" s="44">
        <v>20382</v>
      </c>
      <c r="W387" s="31">
        <v>12005</v>
      </c>
      <c r="X387" s="34" t="s">
        <v>1393</v>
      </c>
      <c r="Y387" s="31">
        <v>31014</v>
      </c>
    </row>
    <row r="388" spans="1:25" s="26" customFormat="1">
      <c r="A388" s="43">
        <v>383</v>
      </c>
      <c r="B388" s="31" t="s">
        <v>149</v>
      </c>
      <c r="C388" s="28">
        <v>96</v>
      </c>
      <c r="D388" s="26">
        <v>382</v>
      </c>
      <c r="E388" s="26">
        <v>55</v>
      </c>
      <c r="F388" s="26">
        <v>1</v>
      </c>
      <c r="G388" s="26">
        <v>200</v>
      </c>
      <c r="H388" s="26">
        <v>0</v>
      </c>
      <c r="I388" s="26">
        <v>4</v>
      </c>
      <c r="J388" s="26">
        <v>13</v>
      </c>
      <c r="K388" s="26">
        <v>0</v>
      </c>
      <c r="L388" s="43">
        <v>179</v>
      </c>
      <c r="M388" s="43">
        <v>268</v>
      </c>
      <c r="N388" s="26">
        <v>23</v>
      </c>
      <c r="O388" s="26">
        <v>0</v>
      </c>
      <c r="P388" s="43">
        <v>358</v>
      </c>
      <c r="Q388" s="43">
        <v>536</v>
      </c>
      <c r="R388" s="26">
        <v>0</v>
      </c>
      <c r="S388" s="26">
        <v>0</v>
      </c>
      <c r="T388" s="26">
        <v>0</v>
      </c>
      <c r="U388" s="26">
        <v>0</v>
      </c>
      <c r="V388" s="44">
        <v>20383</v>
      </c>
      <c r="W388" s="31">
        <v>11002</v>
      </c>
      <c r="X388" s="34" t="s">
        <v>1394</v>
      </c>
      <c r="Y388" s="31">
        <v>31014</v>
      </c>
    </row>
    <row r="389" spans="1:25" s="26" customFormat="1">
      <c r="A389" s="43">
        <v>384</v>
      </c>
      <c r="B389" s="31" t="s">
        <v>151</v>
      </c>
      <c r="C389" s="28">
        <v>96</v>
      </c>
      <c r="D389" s="26">
        <v>383</v>
      </c>
      <c r="E389" s="26">
        <v>55</v>
      </c>
      <c r="F389" s="26">
        <v>1</v>
      </c>
      <c r="G389" s="26">
        <v>200</v>
      </c>
      <c r="H389" s="26">
        <v>0</v>
      </c>
      <c r="I389" s="26">
        <v>5</v>
      </c>
      <c r="J389" s="26">
        <v>13</v>
      </c>
      <c r="K389" s="26">
        <v>0</v>
      </c>
      <c r="L389" s="43">
        <v>198</v>
      </c>
      <c r="M389" s="43">
        <v>291</v>
      </c>
      <c r="N389" s="26">
        <v>23</v>
      </c>
      <c r="O389" s="26">
        <v>0</v>
      </c>
      <c r="P389" s="43">
        <v>396</v>
      </c>
      <c r="Q389" s="43">
        <v>582</v>
      </c>
      <c r="R389" s="26">
        <v>0</v>
      </c>
      <c r="S389" s="26">
        <v>0</v>
      </c>
      <c r="T389" s="26">
        <v>0</v>
      </c>
      <c r="U389" s="26">
        <v>0</v>
      </c>
      <c r="V389" s="44">
        <v>20384</v>
      </c>
      <c r="W389" s="31">
        <v>11016</v>
      </c>
      <c r="X389" s="34" t="s">
        <v>1109</v>
      </c>
      <c r="Y389" s="31">
        <v>31014</v>
      </c>
    </row>
    <row r="390" spans="1:25" s="26" customFormat="1">
      <c r="A390" s="43">
        <v>385</v>
      </c>
      <c r="B390" s="27" t="s">
        <v>105</v>
      </c>
      <c r="C390" s="28">
        <v>97</v>
      </c>
      <c r="D390" s="26">
        <v>0</v>
      </c>
      <c r="E390" s="26">
        <v>55</v>
      </c>
      <c r="F390" s="26">
        <v>1</v>
      </c>
      <c r="G390" s="26">
        <v>200</v>
      </c>
      <c r="H390" s="26">
        <v>0</v>
      </c>
      <c r="I390" s="26">
        <v>2</v>
      </c>
      <c r="J390" s="26">
        <v>13</v>
      </c>
      <c r="K390" s="26">
        <v>0</v>
      </c>
      <c r="L390" s="43">
        <v>157</v>
      </c>
      <c r="M390" s="43">
        <v>241</v>
      </c>
      <c r="N390" s="26">
        <v>23</v>
      </c>
      <c r="O390" s="26">
        <v>0</v>
      </c>
      <c r="P390" s="43">
        <v>314</v>
      </c>
      <c r="Q390" s="43">
        <v>482</v>
      </c>
      <c r="R390" s="26">
        <v>0</v>
      </c>
      <c r="S390" s="26">
        <v>0</v>
      </c>
      <c r="T390" s="26">
        <v>0</v>
      </c>
      <c r="U390" s="26">
        <v>0</v>
      </c>
      <c r="V390" s="44">
        <v>20385</v>
      </c>
      <c r="W390" s="27">
        <v>12041</v>
      </c>
      <c r="X390" s="32" t="s">
        <v>1395</v>
      </c>
      <c r="Y390" s="27">
        <v>31010</v>
      </c>
    </row>
    <row r="391" spans="1:25" s="26" customFormat="1">
      <c r="A391" s="43">
        <v>386</v>
      </c>
      <c r="B391" s="27" t="s">
        <v>108</v>
      </c>
      <c r="C391" s="28">
        <v>97</v>
      </c>
      <c r="D391" s="26">
        <v>385</v>
      </c>
      <c r="E391" s="26">
        <v>55</v>
      </c>
      <c r="F391" s="26">
        <v>1</v>
      </c>
      <c r="G391" s="26">
        <v>200</v>
      </c>
      <c r="H391" s="26">
        <v>0</v>
      </c>
      <c r="I391" s="26">
        <v>3</v>
      </c>
      <c r="J391" s="26">
        <v>13</v>
      </c>
      <c r="K391" s="26">
        <v>0</v>
      </c>
      <c r="L391" s="43">
        <v>177</v>
      </c>
      <c r="M391" s="43">
        <v>265</v>
      </c>
      <c r="N391" s="26">
        <v>23</v>
      </c>
      <c r="O391" s="26">
        <v>0</v>
      </c>
      <c r="P391" s="43">
        <v>354</v>
      </c>
      <c r="Q391" s="43">
        <v>530</v>
      </c>
      <c r="R391" s="26">
        <v>0</v>
      </c>
      <c r="S391" s="26">
        <v>0</v>
      </c>
      <c r="T391" s="26">
        <v>0</v>
      </c>
      <c r="U391" s="26">
        <v>0</v>
      </c>
      <c r="V391" s="44">
        <v>20386</v>
      </c>
      <c r="W391" s="27">
        <v>12008</v>
      </c>
      <c r="X391" s="32" t="s">
        <v>1396</v>
      </c>
      <c r="Y391" s="27">
        <v>31010</v>
      </c>
    </row>
    <row r="392" spans="1:25" s="26" customFormat="1">
      <c r="A392" s="43">
        <v>387</v>
      </c>
      <c r="B392" s="27" t="s">
        <v>104</v>
      </c>
      <c r="C392" s="28">
        <v>97</v>
      </c>
      <c r="D392" s="26">
        <v>386</v>
      </c>
      <c r="E392" s="26">
        <v>55</v>
      </c>
      <c r="F392" s="26">
        <v>1</v>
      </c>
      <c r="G392" s="26">
        <v>200</v>
      </c>
      <c r="H392" s="26">
        <v>0</v>
      </c>
      <c r="I392" s="26">
        <v>4</v>
      </c>
      <c r="J392" s="26">
        <v>13</v>
      </c>
      <c r="K392" s="26">
        <v>0</v>
      </c>
      <c r="L392" s="43">
        <v>185</v>
      </c>
      <c r="M392" s="43">
        <v>277</v>
      </c>
      <c r="N392" s="26">
        <v>23</v>
      </c>
      <c r="O392" s="26">
        <v>0</v>
      </c>
      <c r="P392" s="43">
        <v>370</v>
      </c>
      <c r="Q392" s="43">
        <v>554</v>
      </c>
      <c r="R392" s="26">
        <v>0</v>
      </c>
      <c r="S392" s="26">
        <v>0</v>
      </c>
      <c r="T392" s="26">
        <v>0</v>
      </c>
      <c r="U392" s="26">
        <v>0</v>
      </c>
      <c r="V392" s="44">
        <v>20387</v>
      </c>
      <c r="W392" s="27">
        <v>12003</v>
      </c>
      <c r="X392" s="32" t="s">
        <v>1397</v>
      </c>
      <c r="Y392" s="27">
        <v>31010</v>
      </c>
    </row>
    <row r="393" spans="1:25" s="26" customFormat="1">
      <c r="A393" s="43">
        <v>388</v>
      </c>
      <c r="B393" s="27" t="s">
        <v>106</v>
      </c>
      <c r="C393" s="28">
        <v>97</v>
      </c>
      <c r="D393" s="26">
        <v>387</v>
      </c>
      <c r="E393" s="26">
        <v>55</v>
      </c>
      <c r="F393" s="26">
        <v>1</v>
      </c>
      <c r="G393" s="26">
        <v>200</v>
      </c>
      <c r="H393" s="26">
        <v>0</v>
      </c>
      <c r="I393" s="26">
        <v>5</v>
      </c>
      <c r="J393" s="26">
        <v>13</v>
      </c>
      <c r="K393" s="26">
        <v>0</v>
      </c>
      <c r="L393" s="43">
        <v>205</v>
      </c>
      <c r="M393" s="43">
        <v>301</v>
      </c>
      <c r="N393" s="26">
        <v>23</v>
      </c>
      <c r="O393" s="26">
        <v>0</v>
      </c>
      <c r="P393" s="43">
        <v>410</v>
      </c>
      <c r="Q393" s="43">
        <v>602</v>
      </c>
      <c r="R393" s="26">
        <v>0</v>
      </c>
      <c r="S393" s="26">
        <v>0</v>
      </c>
      <c r="T393" s="26">
        <v>0</v>
      </c>
      <c r="U393" s="26">
        <v>0</v>
      </c>
      <c r="V393" s="44">
        <v>20388</v>
      </c>
      <c r="W393" s="27">
        <v>12020</v>
      </c>
      <c r="X393" s="32" t="s">
        <v>1398</v>
      </c>
      <c r="Y393" s="27">
        <v>31010</v>
      </c>
    </row>
    <row r="394" spans="1:25" s="26" customFormat="1">
      <c r="A394" s="43">
        <v>389</v>
      </c>
      <c r="B394" s="30" t="s">
        <v>1231</v>
      </c>
      <c r="C394" s="28">
        <v>98</v>
      </c>
      <c r="D394" s="26">
        <v>0</v>
      </c>
      <c r="E394" s="26">
        <v>55</v>
      </c>
      <c r="F394" s="26">
        <v>1</v>
      </c>
      <c r="G394" s="26">
        <v>200</v>
      </c>
      <c r="H394" s="26">
        <v>0</v>
      </c>
      <c r="I394" s="26">
        <v>2</v>
      </c>
      <c r="J394" s="26">
        <v>13</v>
      </c>
      <c r="K394" s="26">
        <v>0</v>
      </c>
      <c r="L394" s="43">
        <v>157</v>
      </c>
      <c r="M394" s="43">
        <v>241</v>
      </c>
      <c r="N394" s="26">
        <v>23</v>
      </c>
      <c r="O394" s="26">
        <v>0</v>
      </c>
      <c r="P394" s="43">
        <v>314</v>
      </c>
      <c r="Q394" s="43">
        <v>482</v>
      </c>
      <c r="R394" s="26">
        <v>0</v>
      </c>
      <c r="S394" s="26">
        <v>0</v>
      </c>
      <c r="T394" s="26">
        <v>0</v>
      </c>
      <c r="U394" s="26">
        <v>0</v>
      </c>
      <c r="V394" s="44">
        <v>20389</v>
      </c>
      <c r="W394" s="30">
        <v>14022</v>
      </c>
      <c r="X394" s="33" t="s">
        <v>1277</v>
      </c>
      <c r="Y394" s="30">
        <v>31003</v>
      </c>
    </row>
    <row r="395" spans="1:25" s="26" customFormat="1">
      <c r="A395" s="43">
        <v>390</v>
      </c>
      <c r="B395" s="30" t="s">
        <v>1237</v>
      </c>
      <c r="C395" s="28">
        <v>98</v>
      </c>
      <c r="D395" s="26">
        <v>389</v>
      </c>
      <c r="E395" s="26">
        <v>55</v>
      </c>
      <c r="F395" s="26">
        <v>1</v>
      </c>
      <c r="G395" s="26">
        <v>200</v>
      </c>
      <c r="H395" s="26">
        <v>0</v>
      </c>
      <c r="I395" s="26">
        <v>3</v>
      </c>
      <c r="J395" s="26">
        <v>13</v>
      </c>
      <c r="K395" s="26">
        <v>0</v>
      </c>
      <c r="L395" s="43">
        <v>177</v>
      </c>
      <c r="M395" s="43">
        <v>265</v>
      </c>
      <c r="N395" s="26">
        <v>23</v>
      </c>
      <c r="O395" s="26">
        <v>0</v>
      </c>
      <c r="P395" s="43">
        <v>354</v>
      </c>
      <c r="Q395" s="43">
        <v>530</v>
      </c>
      <c r="R395" s="26">
        <v>0</v>
      </c>
      <c r="S395" s="26">
        <v>0</v>
      </c>
      <c r="T395" s="26">
        <v>0</v>
      </c>
      <c r="U395" s="26">
        <v>0</v>
      </c>
      <c r="V395" s="44">
        <v>20390</v>
      </c>
      <c r="W395" s="30">
        <v>12007</v>
      </c>
      <c r="X395" s="33" t="s">
        <v>1399</v>
      </c>
      <c r="Y395" s="30">
        <v>31003</v>
      </c>
    </row>
    <row r="396" spans="1:25" s="26" customFormat="1">
      <c r="A396" s="43">
        <v>391</v>
      </c>
      <c r="B396" s="30" t="s">
        <v>104</v>
      </c>
      <c r="C396" s="28">
        <v>98</v>
      </c>
      <c r="D396" s="26">
        <v>390</v>
      </c>
      <c r="E396" s="26">
        <v>55</v>
      </c>
      <c r="F396" s="26">
        <v>1</v>
      </c>
      <c r="G396" s="26">
        <v>200</v>
      </c>
      <c r="H396" s="26">
        <v>0</v>
      </c>
      <c r="I396" s="26">
        <v>4</v>
      </c>
      <c r="J396" s="26">
        <v>13</v>
      </c>
      <c r="K396" s="26">
        <v>0</v>
      </c>
      <c r="L396" s="43">
        <v>185</v>
      </c>
      <c r="M396" s="43">
        <v>277</v>
      </c>
      <c r="N396" s="26">
        <v>23</v>
      </c>
      <c r="O396" s="26">
        <v>0</v>
      </c>
      <c r="P396" s="43">
        <v>370</v>
      </c>
      <c r="Q396" s="43">
        <v>554</v>
      </c>
      <c r="R396" s="26">
        <v>0</v>
      </c>
      <c r="S396" s="26">
        <v>0</v>
      </c>
      <c r="T396" s="26">
        <v>0</v>
      </c>
      <c r="U396" s="26">
        <v>0</v>
      </c>
      <c r="V396" s="44">
        <v>20391</v>
      </c>
      <c r="W396" s="30">
        <v>12003</v>
      </c>
      <c r="X396" s="33" t="s">
        <v>1279</v>
      </c>
      <c r="Y396" s="30">
        <v>31003</v>
      </c>
    </row>
    <row r="397" spans="1:25" s="26" customFormat="1">
      <c r="A397" s="43">
        <v>392</v>
      </c>
      <c r="B397" s="30" t="s">
        <v>1232</v>
      </c>
      <c r="C397" s="28">
        <v>98</v>
      </c>
      <c r="D397" s="26">
        <v>391</v>
      </c>
      <c r="E397" s="26">
        <v>55</v>
      </c>
      <c r="F397" s="26">
        <v>1</v>
      </c>
      <c r="G397" s="26">
        <v>200</v>
      </c>
      <c r="H397" s="26">
        <v>0</v>
      </c>
      <c r="I397" s="26">
        <v>5</v>
      </c>
      <c r="J397" s="26">
        <v>13</v>
      </c>
      <c r="K397" s="26">
        <v>0</v>
      </c>
      <c r="L397" s="43">
        <v>205</v>
      </c>
      <c r="M397" s="43">
        <v>301</v>
      </c>
      <c r="N397" s="26">
        <v>23</v>
      </c>
      <c r="O397" s="26">
        <v>0</v>
      </c>
      <c r="P397" s="43">
        <v>410</v>
      </c>
      <c r="Q397" s="43">
        <v>602</v>
      </c>
      <c r="R397" s="26">
        <v>0</v>
      </c>
      <c r="S397" s="26">
        <v>0</v>
      </c>
      <c r="T397" s="26">
        <v>0</v>
      </c>
      <c r="U397" s="26">
        <v>0</v>
      </c>
      <c r="V397" s="44">
        <v>20392</v>
      </c>
      <c r="W397" s="30">
        <v>12006</v>
      </c>
      <c r="X397" s="33" t="s">
        <v>1280</v>
      </c>
      <c r="Y397" s="30">
        <v>31003</v>
      </c>
    </row>
    <row r="398" spans="1:25" s="26" customFormat="1">
      <c r="A398" s="43">
        <v>393</v>
      </c>
      <c r="B398" s="31" t="s">
        <v>1242</v>
      </c>
      <c r="C398" s="28">
        <v>99</v>
      </c>
      <c r="D398" s="26">
        <v>0</v>
      </c>
      <c r="E398" s="26">
        <v>55</v>
      </c>
      <c r="F398" s="26">
        <v>1</v>
      </c>
      <c r="G398" s="26">
        <v>200</v>
      </c>
      <c r="H398" s="26">
        <v>0</v>
      </c>
      <c r="I398" s="26">
        <v>2</v>
      </c>
      <c r="J398" s="26">
        <v>13</v>
      </c>
      <c r="K398" s="26">
        <v>0</v>
      </c>
      <c r="L398" s="43">
        <v>157</v>
      </c>
      <c r="M398" s="43">
        <v>241</v>
      </c>
      <c r="N398" s="26">
        <v>23</v>
      </c>
      <c r="O398" s="26">
        <v>0</v>
      </c>
      <c r="P398" s="43">
        <v>314</v>
      </c>
      <c r="Q398" s="43">
        <v>482</v>
      </c>
      <c r="R398" s="26">
        <v>0</v>
      </c>
      <c r="S398" s="26">
        <v>0</v>
      </c>
      <c r="T398" s="26">
        <v>0</v>
      </c>
      <c r="U398" s="26">
        <v>0</v>
      </c>
      <c r="V398" s="44">
        <v>20393</v>
      </c>
      <c r="W398" s="31">
        <v>12032</v>
      </c>
      <c r="X398" s="34" t="s">
        <v>1452</v>
      </c>
      <c r="Y398" s="31">
        <v>31003</v>
      </c>
    </row>
    <row r="399" spans="1:25" s="26" customFormat="1">
      <c r="A399" s="43">
        <v>394</v>
      </c>
      <c r="B399" s="31" t="s">
        <v>994</v>
      </c>
      <c r="C399" s="28">
        <v>99</v>
      </c>
      <c r="D399" s="26">
        <v>393</v>
      </c>
      <c r="E399" s="26">
        <v>55</v>
      </c>
      <c r="F399" s="26">
        <v>1</v>
      </c>
      <c r="G399" s="26">
        <v>200</v>
      </c>
      <c r="H399" s="26">
        <v>0</v>
      </c>
      <c r="I399" s="26">
        <v>3</v>
      </c>
      <c r="J399" s="26">
        <v>13</v>
      </c>
      <c r="K399" s="26">
        <v>0</v>
      </c>
      <c r="L399" s="43">
        <v>177</v>
      </c>
      <c r="M399" s="43">
        <v>265</v>
      </c>
      <c r="N399" s="26">
        <v>23</v>
      </c>
      <c r="O399" s="26">
        <v>0</v>
      </c>
      <c r="P399" s="43">
        <v>354</v>
      </c>
      <c r="Q399" s="43">
        <v>530</v>
      </c>
      <c r="R399" s="26">
        <v>0</v>
      </c>
      <c r="S399" s="26">
        <v>0</v>
      </c>
      <c r="T399" s="26">
        <v>0</v>
      </c>
      <c r="U399" s="26">
        <v>0</v>
      </c>
      <c r="V399" s="44">
        <v>20394</v>
      </c>
      <c r="W399" s="31">
        <v>12010</v>
      </c>
      <c r="X399" s="34" t="s">
        <v>1400</v>
      </c>
      <c r="Y399" s="31">
        <v>31003</v>
      </c>
    </row>
    <row r="400" spans="1:25" s="26" customFormat="1">
      <c r="A400" s="43">
        <v>395</v>
      </c>
      <c r="B400" s="31" t="s">
        <v>988</v>
      </c>
      <c r="C400" s="28">
        <v>99</v>
      </c>
      <c r="D400" s="26">
        <v>394</v>
      </c>
      <c r="E400" s="26">
        <v>55</v>
      </c>
      <c r="F400" s="26">
        <v>1</v>
      </c>
      <c r="G400" s="26">
        <v>200</v>
      </c>
      <c r="H400" s="26">
        <v>0</v>
      </c>
      <c r="I400" s="26">
        <v>4</v>
      </c>
      <c r="J400" s="26">
        <v>13</v>
      </c>
      <c r="K400" s="26">
        <v>0</v>
      </c>
      <c r="L400" s="43">
        <v>185</v>
      </c>
      <c r="M400" s="43">
        <v>277</v>
      </c>
      <c r="N400" s="26">
        <v>23</v>
      </c>
      <c r="O400" s="26">
        <v>0</v>
      </c>
      <c r="P400" s="43">
        <v>370</v>
      </c>
      <c r="Q400" s="43">
        <v>554</v>
      </c>
      <c r="R400" s="26">
        <v>0</v>
      </c>
      <c r="S400" s="26">
        <v>0</v>
      </c>
      <c r="T400" s="26">
        <v>0</v>
      </c>
      <c r="U400" s="26">
        <v>0</v>
      </c>
      <c r="V400" s="44">
        <v>20395</v>
      </c>
      <c r="W400" s="31">
        <v>12009</v>
      </c>
      <c r="X400" s="34" t="s">
        <v>1453</v>
      </c>
      <c r="Y400" s="31">
        <v>31003</v>
      </c>
    </row>
    <row r="401" spans="1:25" s="26" customFormat="1">
      <c r="A401" s="43">
        <v>396</v>
      </c>
      <c r="B401" s="31" t="s">
        <v>1454</v>
      </c>
      <c r="C401" s="28">
        <v>99</v>
      </c>
      <c r="D401" s="26">
        <v>395</v>
      </c>
      <c r="E401" s="26">
        <v>55</v>
      </c>
      <c r="F401" s="26">
        <v>1</v>
      </c>
      <c r="G401" s="26">
        <v>200</v>
      </c>
      <c r="H401" s="26">
        <v>0</v>
      </c>
      <c r="I401" s="26">
        <v>5</v>
      </c>
      <c r="J401" s="26">
        <v>13</v>
      </c>
      <c r="K401" s="26">
        <v>0</v>
      </c>
      <c r="L401" s="43">
        <v>205</v>
      </c>
      <c r="M401" s="43">
        <v>301</v>
      </c>
      <c r="N401" s="26">
        <v>23</v>
      </c>
      <c r="O401" s="26">
        <v>0</v>
      </c>
      <c r="P401" s="43">
        <v>410</v>
      </c>
      <c r="Q401" s="43">
        <v>602</v>
      </c>
      <c r="R401" s="26">
        <v>0</v>
      </c>
      <c r="S401" s="26">
        <v>0</v>
      </c>
      <c r="T401" s="26">
        <v>0</v>
      </c>
      <c r="U401" s="26">
        <v>0</v>
      </c>
      <c r="V401" s="44">
        <v>20396</v>
      </c>
      <c r="W401" s="31">
        <v>12025</v>
      </c>
      <c r="X401" s="34" t="s">
        <v>1401</v>
      </c>
      <c r="Y401" s="31">
        <v>31003</v>
      </c>
    </row>
    <row r="402" spans="1:25" s="26" customFormat="1">
      <c r="A402" s="43">
        <v>397</v>
      </c>
      <c r="B402" s="27" t="s">
        <v>1375</v>
      </c>
      <c r="C402" s="28">
        <v>100</v>
      </c>
      <c r="D402" s="26">
        <v>0</v>
      </c>
      <c r="E402" s="26">
        <v>60</v>
      </c>
      <c r="F402" s="26">
        <v>1</v>
      </c>
      <c r="G402" s="26">
        <v>200</v>
      </c>
      <c r="H402" s="26">
        <v>0</v>
      </c>
      <c r="I402" s="26">
        <v>2</v>
      </c>
      <c r="J402" s="26">
        <v>13</v>
      </c>
      <c r="K402" s="26">
        <v>0</v>
      </c>
      <c r="L402" s="43">
        <v>162</v>
      </c>
      <c r="M402" s="43">
        <v>249</v>
      </c>
      <c r="N402" s="26">
        <v>23</v>
      </c>
      <c r="O402" s="26">
        <v>0</v>
      </c>
      <c r="P402" s="43">
        <v>324</v>
      </c>
      <c r="Q402" s="43">
        <v>498</v>
      </c>
      <c r="R402" s="26">
        <v>0</v>
      </c>
      <c r="S402" s="26">
        <v>0</v>
      </c>
      <c r="T402" s="26">
        <v>0</v>
      </c>
      <c r="U402" s="26">
        <v>0</v>
      </c>
      <c r="V402" s="44">
        <v>20397</v>
      </c>
      <c r="W402" s="27">
        <v>13034</v>
      </c>
      <c r="X402" s="32" t="s">
        <v>1402</v>
      </c>
      <c r="Y402" s="27">
        <v>31013</v>
      </c>
    </row>
    <row r="403" spans="1:25" s="26" customFormat="1">
      <c r="A403" s="43">
        <v>398</v>
      </c>
      <c r="B403" s="27" t="s">
        <v>108</v>
      </c>
      <c r="C403" s="28">
        <v>100</v>
      </c>
      <c r="D403" s="26">
        <v>397</v>
      </c>
      <c r="E403" s="26">
        <v>60</v>
      </c>
      <c r="F403" s="26">
        <v>1</v>
      </c>
      <c r="G403" s="26">
        <v>200</v>
      </c>
      <c r="H403" s="26">
        <v>0</v>
      </c>
      <c r="I403" s="26">
        <v>3</v>
      </c>
      <c r="J403" s="26">
        <v>13</v>
      </c>
      <c r="K403" s="26">
        <v>0</v>
      </c>
      <c r="L403" s="43">
        <v>183</v>
      </c>
      <c r="M403" s="43">
        <v>274</v>
      </c>
      <c r="N403" s="26">
        <v>23</v>
      </c>
      <c r="O403" s="26">
        <v>0</v>
      </c>
      <c r="P403" s="43">
        <v>366</v>
      </c>
      <c r="Q403" s="43">
        <v>548</v>
      </c>
      <c r="R403" s="26">
        <v>0</v>
      </c>
      <c r="S403" s="26">
        <v>0</v>
      </c>
      <c r="T403" s="26">
        <v>0</v>
      </c>
      <c r="U403" s="26">
        <v>0</v>
      </c>
      <c r="V403" s="44">
        <v>20398</v>
      </c>
      <c r="W403" s="27">
        <v>12008</v>
      </c>
      <c r="X403" s="32" t="s">
        <v>1142</v>
      </c>
      <c r="Y403" s="27">
        <v>31013</v>
      </c>
    </row>
    <row r="404" spans="1:25" s="26" customFormat="1">
      <c r="A404" s="43">
        <v>399</v>
      </c>
      <c r="B404" s="27" t="s">
        <v>988</v>
      </c>
      <c r="C404" s="28">
        <v>100</v>
      </c>
      <c r="D404" s="26">
        <v>398</v>
      </c>
      <c r="E404" s="26">
        <v>60</v>
      </c>
      <c r="F404" s="26">
        <v>1</v>
      </c>
      <c r="G404" s="26">
        <v>200</v>
      </c>
      <c r="H404" s="26">
        <v>0</v>
      </c>
      <c r="I404" s="26">
        <v>4</v>
      </c>
      <c r="J404" s="26">
        <v>13</v>
      </c>
      <c r="K404" s="26">
        <v>0</v>
      </c>
      <c r="L404" s="43">
        <v>191</v>
      </c>
      <c r="M404" s="43">
        <v>286</v>
      </c>
      <c r="N404" s="26">
        <v>23</v>
      </c>
      <c r="O404" s="26">
        <v>0</v>
      </c>
      <c r="P404" s="43">
        <v>382</v>
      </c>
      <c r="Q404" s="43">
        <v>572</v>
      </c>
      <c r="R404" s="26">
        <v>0</v>
      </c>
      <c r="S404" s="26">
        <v>0</v>
      </c>
      <c r="T404" s="26">
        <v>0</v>
      </c>
      <c r="U404" s="26">
        <v>0</v>
      </c>
      <c r="V404" s="44">
        <v>20399</v>
      </c>
      <c r="W404" s="27">
        <v>12009</v>
      </c>
      <c r="X404" s="32" t="s">
        <v>1403</v>
      </c>
      <c r="Y404" s="27">
        <v>31013</v>
      </c>
    </row>
    <row r="405" spans="1:25" s="26" customFormat="1">
      <c r="A405" s="43">
        <v>400</v>
      </c>
      <c r="B405" s="27" t="s">
        <v>994</v>
      </c>
      <c r="C405" s="28">
        <v>100</v>
      </c>
      <c r="D405" s="26">
        <v>399</v>
      </c>
      <c r="E405" s="26">
        <v>60</v>
      </c>
      <c r="F405" s="26">
        <v>1</v>
      </c>
      <c r="G405" s="26">
        <v>200</v>
      </c>
      <c r="H405" s="26">
        <v>0</v>
      </c>
      <c r="I405" s="26">
        <v>5</v>
      </c>
      <c r="J405" s="26">
        <v>13</v>
      </c>
      <c r="K405" s="26">
        <v>0</v>
      </c>
      <c r="L405" s="43">
        <v>212</v>
      </c>
      <c r="M405" s="43">
        <v>311</v>
      </c>
      <c r="N405" s="26">
        <v>23</v>
      </c>
      <c r="O405" s="26">
        <v>0</v>
      </c>
      <c r="P405" s="43">
        <v>424</v>
      </c>
      <c r="Q405" s="43">
        <v>622</v>
      </c>
      <c r="R405" s="26">
        <v>0</v>
      </c>
      <c r="S405" s="26">
        <v>0</v>
      </c>
      <c r="T405" s="26">
        <v>0</v>
      </c>
      <c r="U405" s="26">
        <v>0</v>
      </c>
      <c r="V405" s="44">
        <v>20400</v>
      </c>
      <c r="W405" s="27">
        <v>12010</v>
      </c>
      <c r="X405" s="32" t="s">
        <v>1143</v>
      </c>
      <c r="Y405" s="27">
        <v>31013</v>
      </c>
    </row>
    <row r="406" spans="1:25" s="26" customFormat="1">
      <c r="A406" s="43">
        <v>401</v>
      </c>
      <c r="B406" s="30" t="s">
        <v>1242</v>
      </c>
      <c r="C406" s="28">
        <v>101</v>
      </c>
      <c r="D406" s="26">
        <v>0</v>
      </c>
      <c r="E406" s="26">
        <v>60</v>
      </c>
      <c r="F406" s="26">
        <v>1</v>
      </c>
      <c r="G406" s="26">
        <v>200</v>
      </c>
      <c r="H406" s="26">
        <v>0</v>
      </c>
      <c r="I406" s="26">
        <v>2</v>
      </c>
      <c r="J406" s="26">
        <v>13</v>
      </c>
      <c r="K406" s="26">
        <v>0</v>
      </c>
      <c r="L406" s="43">
        <v>162</v>
      </c>
      <c r="M406" s="43">
        <v>249</v>
      </c>
      <c r="N406" s="26">
        <v>23</v>
      </c>
      <c r="O406" s="26">
        <v>0</v>
      </c>
      <c r="P406" s="43">
        <v>324</v>
      </c>
      <c r="Q406" s="43">
        <v>498</v>
      </c>
      <c r="R406" s="26">
        <v>0</v>
      </c>
      <c r="S406" s="26">
        <v>0</v>
      </c>
      <c r="T406" s="26">
        <v>0</v>
      </c>
      <c r="U406" s="26">
        <v>0</v>
      </c>
      <c r="V406" s="44">
        <v>20401</v>
      </c>
      <c r="W406" s="30">
        <v>12032</v>
      </c>
      <c r="X406" s="33" t="s">
        <v>1404</v>
      </c>
      <c r="Y406" s="30">
        <v>31014</v>
      </c>
    </row>
    <row r="407" spans="1:25" s="26" customFormat="1">
      <c r="A407" s="43">
        <v>402</v>
      </c>
      <c r="B407" s="30" t="s">
        <v>108</v>
      </c>
      <c r="C407" s="28">
        <v>101</v>
      </c>
      <c r="D407" s="26">
        <v>401</v>
      </c>
      <c r="E407" s="26">
        <v>60</v>
      </c>
      <c r="F407" s="26">
        <v>1</v>
      </c>
      <c r="G407" s="26">
        <v>200</v>
      </c>
      <c r="H407" s="26">
        <v>0</v>
      </c>
      <c r="I407" s="26">
        <v>3</v>
      </c>
      <c r="J407" s="26">
        <v>13</v>
      </c>
      <c r="K407" s="26">
        <v>0</v>
      </c>
      <c r="L407" s="43">
        <v>183</v>
      </c>
      <c r="M407" s="43">
        <v>274</v>
      </c>
      <c r="N407" s="26">
        <v>23</v>
      </c>
      <c r="O407" s="26">
        <v>0</v>
      </c>
      <c r="P407" s="43">
        <v>366</v>
      </c>
      <c r="Q407" s="43">
        <v>548</v>
      </c>
      <c r="R407" s="26">
        <v>0</v>
      </c>
      <c r="S407" s="26">
        <v>0</v>
      </c>
      <c r="T407" s="26">
        <v>0</v>
      </c>
      <c r="U407" s="26">
        <v>0</v>
      </c>
      <c r="V407" s="44">
        <v>20402</v>
      </c>
      <c r="W407" s="30">
        <v>12008</v>
      </c>
      <c r="X407" s="33" t="s">
        <v>1405</v>
      </c>
      <c r="Y407" s="30">
        <v>31014</v>
      </c>
    </row>
    <row r="408" spans="1:25" s="26" customFormat="1">
      <c r="A408" s="43">
        <v>403</v>
      </c>
      <c r="B408" s="30" t="s">
        <v>102</v>
      </c>
      <c r="C408" s="28">
        <v>101</v>
      </c>
      <c r="D408" s="26">
        <v>402</v>
      </c>
      <c r="E408" s="26">
        <v>60</v>
      </c>
      <c r="F408" s="26">
        <v>1</v>
      </c>
      <c r="G408" s="26">
        <v>200</v>
      </c>
      <c r="H408" s="26">
        <v>0</v>
      </c>
      <c r="I408" s="26">
        <v>4</v>
      </c>
      <c r="J408" s="26">
        <v>13</v>
      </c>
      <c r="K408" s="26">
        <v>0</v>
      </c>
      <c r="L408" s="43">
        <v>191</v>
      </c>
      <c r="M408" s="43">
        <v>286</v>
      </c>
      <c r="N408" s="26">
        <v>23</v>
      </c>
      <c r="O408" s="26">
        <v>0</v>
      </c>
      <c r="P408" s="43">
        <v>382</v>
      </c>
      <c r="Q408" s="43">
        <v>572</v>
      </c>
      <c r="R408" s="26">
        <v>0</v>
      </c>
      <c r="S408" s="26">
        <v>0</v>
      </c>
      <c r="T408" s="26">
        <v>0</v>
      </c>
      <c r="U408" s="26">
        <v>0</v>
      </c>
      <c r="V408" s="44">
        <v>20403</v>
      </c>
      <c r="W408" s="30">
        <v>12004</v>
      </c>
      <c r="X408" s="33" t="s">
        <v>1406</v>
      </c>
      <c r="Y408" s="30">
        <v>31014</v>
      </c>
    </row>
    <row r="409" spans="1:25" s="26" customFormat="1">
      <c r="A409" s="43">
        <v>404</v>
      </c>
      <c r="B409" s="30" t="s">
        <v>100</v>
      </c>
      <c r="C409" s="28">
        <v>101</v>
      </c>
      <c r="D409" s="26">
        <v>403</v>
      </c>
      <c r="E409" s="26">
        <v>60</v>
      </c>
      <c r="F409" s="26">
        <v>1</v>
      </c>
      <c r="G409" s="26">
        <v>200</v>
      </c>
      <c r="H409" s="26">
        <v>0</v>
      </c>
      <c r="I409" s="26">
        <v>5</v>
      </c>
      <c r="J409" s="26">
        <v>13</v>
      </c>
      <c r="K409" s="26">
        <v>0</v>
      </c>
      <c r="L409" s="43">
        <v>212</v>
      </c>
      <c r="M409" s="43">
        <v>311</v>
      </c>
      <c r="N409" s="26">
        <v>23</v>
      </c>
      <c r="O409" s="26">
        <v>0</v>
      </c>
      <c r="P409" s="43">
        <v>424</v>
      </c>
      <c r="Q409" s="43">
        <v>622</v>
      </c>
      <c r="R409" s="26">
        <v>0</v>
      </c>
      <c r="S409" s="26">
        <v>0</v>
      </c>
      <c r="T409" s="26">
        <v>0</v>
      </c>
      <c r="U409" s="26">
        <v>0</v>
      </c>
      <c r="V409" s="44">
        <v>20404</v>
      </c>
      <c r="W409" s="30">
        <v>13020</v>
      </c>
      <c r="X409" s="33" t="s">
        <v>1407</v>
      </c>
      <c r="Y409" s="30">
        <v>31014</v>
      </c>
    </row>
    <row r="410" spans="1:25" s="26" customFormat="1">
      <c r="A410" s="43">
        <v>405</v>
      </c>
      <c r="B410" s="31" t="s">
        <v>1376</v>
      </c>
      <c r="C410" s="28">
        <v>102</v>
      </c>
      <c r="D410" s="26">
        <v>0</v>
      </c>
      <c r="E410" s="26">
        <v>60</v>
      </c>
      <c r="F410" s="26">
        <v>1</v>
      </c>
      <c r="G410" s="26">
        <v>200</v>
      </c>
      <c r="H410" s="26">
        <v>0</v>
      </c>
      <c r="I410" s="26">
        <v>2</v>
      </c>
      <c r="J410" s="26">
        <v>13</v>
      </c>
      <c r="K410" s="26">
        <v>0</v>
      </c>
      <c r="L410" s="43">
        <v>162</v>
      </c>
      <c r="M410" s="43">
        <v>249</v>
      </c>
      <c r="N410" s="26">
        <v>23</v>
      </c>
      <c r="O410" s="26">
        <v>0</v>
      </c>
      <c r="P410" s="43">
        <v>324</v>
      </c>
      <c r="Q410" s="43">
        <v>498</v>
      </c>
      <c r="R410" s="26">
        <v>0</v>
      </c>
      <c r="S410" s="26">
        <v>0</v>
      </c>
      <c r="T410" s="26">
        <v>0</v>
      </c>
      <c r="U410" s="26">
        <v>0</v>
      </c>
      <c r="V410" s="44">
        <v>20405</v>
      </c>
      <c r="W410" s="31">
        <v>12026</v>
      </c>
      <c r="X410" s="34" t="s">
        <v>1408</v>
      </c>
      <c r="Y410" s="31">
        <v>31014</v>
      </c>
    </row>
    <row r="411" spans="1:25" s="26" customFormat="1">
      <c r="A411" s="43">
        <v>406</v>
      </c>
      <c r="B411" s="31" t="s">
        <v>149</v>
      </c>
      <c r="C411" s="28">
        <v>102</v>
      </c>
      <c r="D411" s="26">
        <v>405</v>
      </c>
      <c r="E411" s="26">
        <v>60</v>
      </c>
      <c r="F411" s="26">
        <v>1</v>
      </c>
      <c r="G411" s="26">
        <v>200</v>
      </c>
      <c r="H411" s="26">
        <v>0</v>
      </c>
      <c r="I411" s="26">
        <v>3</v>
      </c>
      <c r="J411" s="26">
        <v>13</v>
      </c>
      <c r="K411" s="26">
        <v>0</v>
      </c>
      <c r="L411" s="43">
        <v>183</v>
      </c>
      <c r="M411" s="43">
        <v>274</v>
      </c>
      <c r="N411" s="26">
        <v>23</v>
      </c>
      <c r="O411" s="26">
        <v>0</v>
      </c>
      <c r="P411" s="43">
        <v>366</v>
      </c>
      <c r="Q411" s="43">
        <v>548</v>
      </c>
      <c r="R411" s="26">
        <v>0</v>
      </c>
      <c r="S411" s="26">
        <v>0</v>
      </c>
      <c r="T411" s="26">
        <v>0</v>
      </c>
      <c r="U411" s="26">
        <v>0</v>
      </c>
      <c r="V411" s="44">
        <v>20406</v>
      </c>
      <c r="W411" s="31">
        <v>11002</v>
      </c>
      <c r="X411" s="34" t="s">
        <v>1409</v>
      </c>
      <c r="Y411" s="31">
        <v>31014</v>
      </c>
    </row>
    <row r="412" spans="1:25" s="26" customFormat="1">
      <c r="A412" s="43">
        <v>407</v>
      </c>
      <c r="B412" s="31" t="s">
        <v>1242</v>
      </c>
      <c r="C412" s="28">
        <v>102</v>
      </c>
      <c r="D412" s="26">
        <v>406</v>
      </c>
      <c r="E412" s="26">
        <v>60</v>
      </c>
      <c r="F412" s="26">
        <v>1</v>
      </c>
      <c r="G412" s="26">
        <v>200</v>
      </c>
      <c r="H412" s="26">
        <v>0</v>
      </c>
      <c r="I412" s="26">
        <v>4</v>
      </c>
      <c r="J412" s="26">
        <v>13</v>
      </c>
      <c r="K412" s="26">
        <v>0</v>
      </c>
      <c r="L412" s="43">
        <v>191</v>
      </c>
      <c r="M412" s="43">
        <v>286</v>
      </c>
      <c r="N412" s="26">
        <v>23</v>
      </c>
      <c r="O412" s="26">
        <v>0</v>
      </c>
      <c r="P412" s="43">
        <v>382</v>
      </c>
      <c r="Q412" s="43">
        <v>572</v>
      </c>
      <c r="R412" s="26">
        <v>0</v>
      </c>
      <c r="S412" s="26">
        <v>0</v>
      </c>
      <c r="T412" s="26">
        <v>0</v>
      </c>
      <c r="U412" s="26">
        <v>0</v>
      </c>
      <c r="V412" s="44">
        <v>20407</v>
      </c>
      <c r="W412" s="31">
        <v>12032</v>
      </c>
      <c r="X412" s="34" t="s">
        <v>1410</v>
      </c>
      <c r="Y412" s="31">
        <v>31014</v>
      </c>
    </row>
    <row r="413" spans="1:25" s="26" customFormat="1">
      <c r="A413" s="43">
        <v>408</v>
      </c>
      <c r="B413" s="31" t="s">
        <v>1377</v>
      </c>
      <c r="C413" s="28">
        <v>102</v>
      </c>
      <c r="D413" s="26">
        <v>407</v>
      </c>
      <c r="E413" s="26">
        <v>60</v>
      </c>
      <c r="F413" s="26">
        <v>1</v>
      </c>
      <c r="G413" s="26">
        <v>200</v>
      </c>
      <c r="H413" s="26">
        <v>0</v>
      </c>
      <c r="I413" s="26">
        <v>5</v>
      </c>
      <c r="J413" s="26">
        <v>13</v>
      </c>
      <c r="K413" s="26">
        <v>0</v>
      </c>
      <c r="L413" s="43">
        <v>212</v>
      </c>
      <c r="M413" s="43">
        <v>311</v>
      </c>
      <c r="N413" s="26">
        <v>23</v>
      </c>
      <c r="O413" s="26">
        <v>0</v>
      </c>
      <c r="P413" s="43">
        <v>424</v>
      </c>
      <c r="Q413" s="43">
        <v>622</v>
      </c>
      <c r="R413" s="26">
        <v>0</v>
      </c>
      <c r="S413" s="26">
        <v>0</v>
      </c>
      <c r="T413" s="26">
        <v>0</v>
      </c>
      <c r="U413" s="26">
        <v>0</v>
      </c>
      <c r="V413" s="44">
        <v>20408</v>
      </c>
      <c r="W413" s="31">
        <v>12031</v>
      </c>
      <c r="X413" s="34" t="s">
        <v>1411</v>
      </c>
      <c r="Y413" s="31">
        <v>31014</v>
      </c>
    </row>
    <row r="414" spans="1:25" s="26" customFormat="1">
      <c r="A414" s="43">
        <v>409</v>
      </c>
      <c r="B414" s="27" t="s">
        <v>1242</v>
      </c>
      <c r="C414" s="28">
        <v>103</v>
      </c>
      <c r="D414" s="26">
        <v>0</v>
      </c>
      <c r="E414" s="26">
        <v>60</v>
      </c>
      <c r="F414" s="26">
        <v>1</v>
      </c>
      <c r="G414" s="26">
        <v>200</v>
      </c>
      <c r="H414" s="26">
        <v>0</v>
      </c>
      <c r="I414" s="26">
        <v>2</v>
      </c>
      <c r="J414" s="26">
        <v>13</v>
      </c>
      <c r="K414" s="26">
        <v>0</v>
      </c>
      <c r="L414" s="43">
        <v>167</v>
      </c>
      <c r="M414" s="43">
        <v>257</v>
      </c>
      <c r="N414" s="26">
        <v>23</v>
      </c>
      <c r="O414" s="26">
        <v>0</v>
      </c>
      <c r="P414" s="43">
        <v>334</v>
      </c>
      <c r="Q414" s="43">
        <v>514</v>
      </c>
      <c r="R414" s="26">
        <v>0</v>
      </c>
      <c r="S414" s="26">
        <v>0</v>
      </c>
      <c r="T414" s="26">
        <v>0</v>
      </c>
      <c r="U414" s="26">
        <v>0</v>
      </c>
      <c r="V414" s="44">
        <v>20409</v>
      </c>
      <c r="W414" s="27">
        <v>12032</v>
      </c>
      <c r="X414" s="32" t="s">
        <v>1412</v>
      </c>
      <c r="Y414" s="27">
        <v>31010</v>
      </c>
    </row>
    <row r="415" spans="1:25" s="26" customFormat="1">
      <c r="A415" s="43">
        <v>410</v>
      </c>
      <c r="B415" s="27" t="s">
        <v>108</v>
      </c>
      <c r="C415" s="28">
        <v>103</v>
      </c>
      <c r="D415" s="26">
        <v>409</v>
      </c>
      <c r="E415" s="26">
        <v>60</v>
      </c>
      <c r="F415" s="26">
        <v>1</v>
      </c>
      <c r="G415" s="26">
        <v>200</v>
      </c>
      <c r="H415" s="26">
        <v>0</v>
      </c>
      <c r="I415" s="26">
        <v>3</v>
      </c>
      <c r="J415" s="26">
        <v>13</v>
      </c>
      <c r="K415" s="26">
        <v>0</v>
      </c>
      <c r="L415" s="43">
        <v>189</v>
      </c>
      <c r="M415" s="43">
        <v>283</v>
      </c>
      <c r="N415" s="26">
        <v>23</v>
      </c>
      <c r="O415" s="26">
        <v>0</v>
      </c>
      <c r="P415" s="43">
        <v>378</v>
      </c>
      <c r="Q415" s="43">
        <v>566</v>
      </c>
      <c r="R415" s="26">
        <v>0</v>
      </c>
      <c r="S415" s="26">
        <v>0</v>
      </c>
      <c r="T415" s="26">
        <v>0</v>
      </c>
      <c r="U415" s="26">
        <v>0</v>
      </c>
      <c r="V415" s="44">
        <v>20410</v>
      </c>
      <c r="W415" s="27">
        <v>12008</v>
      </c>
      <c r="X415" s="32" t="s">
        <v>1413</v>
      </c>
      <c r="Y415" s="27">
        <v>31010</v>
      </c>
    </row>
    <row r="416" spans="1:25" s="26" customFormat="1">
      <c r="A416" s="43">
        <v>411</v>
      </c>
      <c r="B416" s="27" t="s">
        <v>988</v>
      </c>
      <c r="C416" s="28">
        <v>103</v>
      </c>
      <c r="D416" s="26">
        <v>410</v>
      </c>
      <c r="E416" s="26">
        <v>60</v>
      </c>
      <c r="F416" s="26">
        <v>1</v>
      </c>
      <c r="G416" s="26">
        <v>200</v>
      </c>
      <c r="H416" s="26">
        <v>0</v>
      </c>
      <c r="I416" s="26">
        <v>4</v>
      </c>
      <c r="J416" s="26">
        <v>13</v>
      </c>
      <c r="K416" s="26">
        <v>0</v>
      </c>
      <c r="L416" s="43">
        <v>197</v>
      </c>
      <c r="M416" s="43">
        <v>295</v>
      </c>
      <c r="N416" s="26">
        <v>23</v>
      </c>
      <c r="O416" s="26">
        <v>0</v>
      </c>
      <c r="P416" s="43">
        <v>394</v>
      </c>
      <c r="Q416" s="43">
        <v>590</v>
      </c>
      <c r="R416" s="26">
        <v>0</v>
      </c>
      <c r="S416" s="26">
        <v>0</v>
      </c>
      <c r="T416" s="26">
        <v>0</v>
      </c>
      <c r="U416" s="26">
        <v>0</v>
      </c>
      <c r="V416" s="44">
        <v>20411</v>
      </c>
      <c r="W416" s="27">
        <v>12009</v>
      </c>
      <c r="X416" s="32" t="s">
        <v>1414</v>
      </c>
      <c r="Y416" s="27">
        <v>31010</v>
      </c>
    </row>
    <row r="417" spans="1:25" s="26" customFormat="1">
      <c r="A417" s="43">
        <v>412</v>
      </c>
      <c r="B417" s="27" t="s">
        <v>1378</v>
      </c>
      <c r="C417" s="28">
        <v>103</v>
      </c>
      <c r="D417" s="26">
        <v>411</v>
      </c>
      <c r="E417" s="26">
        <v>60</v>
      </c>
      <c r="F417" s="26">
        <v>1</v>
      </c>
      <c r="G417" s="26">
        <v>200</v>
      </c>
      <c r="H417" s="26">
        <v>0</v>
      </c>
      <c r="I417" s="26">
        <v>5</v>
      </c>
      <c r="J417" s="26">
        <v>13</v>
      </c>
      <c r="K417" s="26">
        <v>0</v>
      </c>
      <c r="L417" s="43">
        <v>219</v>
      </c>
      <c r="M417" s="43">
        <v>321</v>
      </c>
      <c r="N417" s="26">
        <v>23</v>
      </c>
      <c r="O417" s="26">
        <v>0</v>
      </c>
      <c r="P417" s="43">
        <v>438</v>
      </c>
      <c r="Q417" s="43">
        <v>642</v>
      </c>
      <c r="R417" s="26">
        <v>0</v>
      </c>
      <c r="S417" s="26">
        <v>0</v>
      </c>
      <c r="T417" s="26">
        <v>0</v>
      </c>
      <c r="U417" s="26">
        <v>0</v>
      </c>
      <c r="V417" s="44">
        <v>20412</v>
      </c>
      <c r="W417" s="27">
        <v>12026</v>
      </c>
      <c r="X417" s="32" t="s">
        <v>1415</v>
      </c>
      <c r="Y417" s="27">
        <v>31010</v>
      </c>
    </row>
    <row r="418" spans="1:25" s="26" customFormat="1">
      <c r="A418" s="43">
        <v>413</v>
      </c>
      <c r="B418" s="30" t="s">
        <v>101</v>
      </c>
      <c r="C418" s="28">
        <v>104</v>
      </c>
      <c r="D418" s="26">
        <v>0</v>
      </c>
      <c r="E418" s="26">
        <v>60</v>
      </c>
      <c r="F418" s="26">
        <v>1</v>
      </c>
      <c r="G418" s="26">
        <v>200</v>
      </c>
      <c r="H418" s="26">
        <v>0</v>
      </c>
      <c r="I418" s="26">
        <v>2</v>
      </c>
      <c r="J418" s="26">
        <v>13</v>
      </c>
      <c r="K418" s="26">
        <v>0</v>
      </c>
      <c r="L418" s="43">
        <v>167</v>
      </c>
      <c r="M418" s="43">
        <v>257</v>
      </c>
      <c r="N418" s="26">
        <v>23</v>
      </c>
      <c r="O418" s="26">
        <v>0</v>
      </c>
      <c r="P418" s="43">
        <v>334</v>
      </c>
      <c r="Q418" s="43">
        <v>514</v>
      </c>
      <c r="R418" s="26">
        <v>0</v>
      </c>
      <c r="S418" s="26">
        <v>0</v>
      </c>
      <c r="T418" s="26">
        <v>0</v>
      </c>
      <c r="U418" s="26">
        <v>0</v>
      </c>
      <c r="V418" s="44">
        <v>20413</v>
      </c>
      <c r="W418" s="30">
        <v>11012</v>
      </c>
      <c r="X418" s="33" t="s">
        <v>1416</v>
      </c>
      <c r="Y418" s="30">
        <v>31003</v>
      </c>
    </row>
    <row r="419" spans="1:25" s="26" customFormat="1">
      <c r="A419" s="43">
        <v>414</v>
      </c>
      <c r="B419" s="30" t="s">
        <v>112</v>
      </c>
      <c r="C419" s="28">
        <v>104</v>
      </c>
      <c r="D419" s="26">
        <v>413</v>
      </c>
      <c r="E419" s="26">
        <v>60</v>
      </c>
      <c r="F419" s="26">
        <v>1</v>
      </c>
      <c r="G419" s="26">
        <v>200</v>
      </c>
      <c r="H419" s="26">
        <v>0</v>
      </c>
      <c r="I419" s="26">
        <v>3</v>
      </c>
      <c r="J419" s="26">
        <v>13</v>
      </c>
      <c r="K419" s="26">
        <v>0</v>
      </c>
      <c r="L419" s="43">
        <v>189</v>
      </c>
      <c r="M419" s="43">
        <v>283</v>
      </c>
      <c r="N419" s="26">
        <v>23</v>
      </c>
      <c r="O419" s="26">
        <v>0</v>
      </c>
      <c r="P419" s="43">
        <v>378</v>
      </c>
      <c r="Q419" s="43">
        <v>566</v>
      </c>
      <c r="R419" s="26">
        <v>0</v>
      </c>
      <c r="S419" s="26">
        <v>0</v>
      </c>
      <c r="T419" s="26">
        <v>0</v>
      </c>
      <c r="U419" s="26">
        <v>0</v>
      </c>
      <c r="V419" s="44">
        <v>20414</v>
      </c>
      <c r="W419" s="30">
        <v>12005</v>
      </c>
      <c r="X419" s="33" t="s">
        <v>1417</v>
      </c>
      <c r="Y419" s="30">
        <v>31003</v>
      </c>
    </row>
    <row r="420" spans="1:25" s="26" customFormat="1">
      <c r="A420" s="43">
        <v>415</v>
      </c>
      <c r="B420" s="30" t="s">
        <v>149</v>
      </c>
      <c r="C420" s="28">
        <v>104</v>
      </c>
      <c r="D420" s="26">
        <v>414</v>
      </c>
      <c r="E420" s="26">
        <v>60</v>
      </c>
      <c r="F420" s="26">
        <v>1</v>
      </c>
      <c r="G420" s="26">
        <v>200</v>
      </c>
      <c r="H420" s="26">
        <v>0</v>
      </c>
      <c r="I420" s="26">
        <v>4</v>
      </c>
      <c r="J420" s="26">
        <v>13</v>
      </c>
      <c r="K420" s="26">
        <v>0</v>
      </c>
      <c r="L420" s="43">
        <v>197</v>
      </c>
      <c r="M420" s="43">
        <v>295</v>
      </c>
      <c r="N420" s="26">
        <v>23</v>
      </c>
      <c r="O420" s="26">
        <v>0</v>
      </c>
      <c r="P420" s="43">
        <v>394</v>
      </c>
      <c r="Q420" s="43">
        <v>590</v>
      </c>
      <c r="R420" s="26">
        <v>0</v>
      </c>
      <c r="S420" s="26">
        <v>0</v>
      </c>
      <c r="T420" s="26">
        <v>0</v>
      </c>
      <c r="U420" s="26">
        <v>0</v>
      </c>
      <c r="V420" s="44">
        <v>20415</v>
      </c>
      <c r="W420" s="30">
        <v>11002</v>
      </c>
      <c r="X420" s="33" t="s">
        <v>1418</v>
      </c>
      <c r="Y420" s="30">
        <v>31003</v>
      </c>
    </row>
    <row r="421" spans="1:25" s="26" customFormat="1">
      <c r="A421" s="43">
        <v>416</v>
      </c>
      <c r="B421" s="30" t="s">
        <v>1379</v>
      </c>
      <c r="C421" s="28">
        <v>104</v>
      </c>
      <c r="D421" s="26">
        <v>415</v>
      </c>
      <c r="E421" s="26">
        <v>60</v>
      </c>
      <c r="F421" s="26">
        <v>1</v>
      </c>
      <c r="G421" s="26">
        <v>200</v>
      </c>
      <c r="H421" s="26">
        <v>0</v>
      </c>
      <c r="I421" s="26">
        <v>5</v>
      </c>
      <c r="J421" s="26">
        <v>13</v>
      </c>
      <c r="K421" s="26">
        <v>0</v>
      </c>
      <c r="L421" s="43">
        <v>219</v>
      </c>
      <c r="M421" s="43">
        <v>321</v>
      </c>
      <c r="N421" s="26">
        <v>23</v>
      </c>
      <c r="O421" s="26">
        <v>0</v>
      </c>
      <c r="P421" s="43">
        <v>438</v>
      </c>
      <c r="Q421" s="43">
        <v>642</v>
      </c>
      <c r="R421" s="26">
        <v>0</v>
      </c>
      <c r="S421" s="26">
        <v>0</v>
      </c>
      <c r="T421" s="26">
        <v>0</v>
      </c>
      <c r="U421" s="26">
        <v>0</v>
      </c>
      <c r="V421" s="44">
        <v>20416</v>
      </c>
      <c r="W421" s="30">
        <v>11005</v>
      </c>
      <c r="X421" s="33" t="s">
        <v>1419</v>
      </c>
      <c r="Y421" s="30">
        <v>31003</v>
      </c>
    </row>
    <row r="422" spans="1:25" s="26" customFormat="1">
      <c r="A422" s="43">
        <v>417</v>
      </c>
      <c r="B422" s="31" t="s">
        <v>118</v>
      </c>
      <c r="C422" s="28">
        <v>105</v>
      </c>
      <c r="D422" s="26">
        <v>0</v>
      </c>
      <c r="E422" s="26">
        <v>60</v>
      </c>
      <c r="F422" s="26">
        <v>1</v>
      </c>
      <c r="G422" s="26">
        <v>200</v>
      </c>
      <c r="H422" s="26">
        <v>0</v>
      </c>
      <c r="I422" s="26">
        <v>2</v>
      </c>
      <c r="J422" s="26">
        <v>13</v>
      </c>
      <c r="K422" s="26">
        <v>0</v>
      </c>
      <c r="L422" s="43">
        <v>167</v>
      </c>
      <c r="M422" s="43">
        <v>257</v>
      </c>
      <c r="N422" s="26">
        <v>23</v>
      </c>
      <c r="O422" s="26">
        <v>0</v>
      </c>
      <c r="P422" s="43">
        <v>334</v>
      </c>
      <c r="Q422" s="43">
        <v>514</v>
      </c>
      <c r="R422" s="26">
        <v>0</v>
      </c>
      <c r="S422" s="26">
        <v>0</v>
      </c>
      <c r="T422" s="26">
        <v>0</v>
      </c>
      <c r="U422" s="26">
        <v>0</v>
      </c>
      <c r="V422" s="44">
        <v>20417</v>
      </c>
      <c r="W422" s="31">
        <v>13007</v>
      </c>
      <c r="X422" s="34" t="s">
        <v>1329</v>
      </c>
      <c r="Y422" s="31">
        <v>31003</v>
      </c>
    </row>
    <row r="423" spans="1:25" s="26" customFormat="1">
      <c r="A423" s="43">
        <v>418</v>
      </c>
      <c r="B423" s="31" t="s">
        <v>147</v>
      </c>
      <c r="C423" s="28">
        <v>105</v>
      </c>
      <c r="D423" s="26">
        <v>417</v>
      </c>
      <c r="E423" s="26">
        <v>60</v>
      </c>
      <c r="F423" s="26">
        <v>1</v>
      </c>
      <c r="G423" s="26">
        <v>200</v>
      </c>
      <c r="H423" s="26">
        <v>0</v>
      </c>
      <c r="I423" s="26">
        <v>3</v>
      </c>
      <c r="J423" s="26">
        <v>13</v>
      </c>
      <c r="K423" s="26">
        <v>0</v>
      </c>
      <c r="L423" s="43">
        <v>189</v>
      </c>
      <c r="M423" s="43">
        <v>283</v>
      </c>
      <c r="N423" s="26">
        <v>23</v>
      </c>
      <c r="O423" s="26">
        <v>0</v>
      </c>
      <c r="P423" s="43">
        <v>378</v>
      </c>
      <c r="Q423" s="43">
        <v>566</v>
      </c>
      <c r="R423" s="26">
        <v>0</v>
      </c>
      <c r="S423" s="26">
        <v>0</v>
      </c>
      <c r="T423" s="26">
        <v>0</v>
      </c>
      <c r="U423" s="26">
        <v>0</v>
      </c>
      <c r="V423" s="44">
        <v>20418</v>
      </c>
      <c r="W423" s="31">
        <v>11007</v>
      </c>
      <c r="X423" s="34" t="s">
        <v>1330</v>
      </c>
      <c r="Y423" s="31">
        <v>31003</v>
      </c>
    </row>
    <row r="424" spans="1:25" s="26" customFormat="1">
      <c r="A424" s="43">
        <v>419</v>
      </c>
      <c r="B424" s="31" t="s">
        <v>149</v>
      </c>
      <c r="C424" s="28">
        <v>105</v>
      </c>
      <c r="D424" s="26">
        <v>418</v>
      </c>
      <c r="E424" s="26">
        <v>60</v>
      </c>
      <c r="F424" s="26">
        <v>1</v>
      </c>
      <c r="G424" s="26">
        <v>200</v>
      </c>
      <c r="H424" s="26">
        <v>0</v>
      </c>
      <c r="I424" s="26">
        <v>4</v>
      </c>
      <c r="J424" s="26">
        <v>13</v>
      </c>
      <c r="K424" s="26">
        <v>0</v>
      </c>
      <c r="L424" s="43">
        <v>197</v>
      </c>
      <c r="M424" s="43">
        <v>295</v>
      </c>
      <c r="N424" s="26">
        <v>23</v>
      </c>
      <c r="O424" s="26">
        <v>0</v>
      </c>
      <c r="P424" s="43">
        <v>394</v>
      </c>
      <c r="Q424" s="43">
        <v>590</v>
      </c>
      <c r="R424" s="26">
        <v>0</v>
      </c>
      <c r="S424" s="26">
        <v>0</v>
      </c>
      <c r="T424" s="26">
        <v>0</v>
      </c>
      <c r="U424" s="26">
        <v>0</v>
      </c>
      <c r="V424" s="44">
        <v>20419</v>
      </c>
      <c r="W424" s="31">
        <v>11002</v>
      </c>
      <c r="X424" s="34" t="s">
        <v>1331</v>
      </c>
      <c r="Y424" s="31">
        <v>31003</v>
      </c>
    </row>
    <row r="425" spans="1:25" s="26" customFormat="1">
      <c r="A425" s="43">
        <v>420</v>
      </c>
      <c r="B425" s="31" t="s">
        <v>112</v>
      </c>
      <c r="C425" s="28">
        <v>105</v>
      </c>
      <c r="D425" s="26">
        <v>419</v>
      </c>
      <c r="E425" s="26">
        <v>60</v>
      </c>
      <c r="F425" s="26">
        <v>1</v>
      </c>
      <c r="G425" s="26">
        <v>200</v>
      </c>
      <c r="H425" s="26">
        <v>0</v>
      </c>
      <c r="I425" s="26">
        <v>5</v>
      </c>
      <c r="J425" s="26">
        <v>13</v>
      </c>
      <c r="K425" s="26">
        <v>0</v>
      </c>
      <c r="L425" s="43">
        <v>219</v>
      </c>
      <c r="M425" s="43">
        <v>321</v>
      </c>
      <c r="N425" s="26">
        <v>23</v>
      </c>
      <c r="O425" s="26">
        <v>0</v>
      </c>
      <c r="P425" s="43">
        <v>438</v>
      </c>
      <c r="Q425" s="43">
        <v>642</v>
      </c>
      <c r="R425" s="26">
        <v>0</v>
      </c>
      <c r="S425" s="26">
        <v>0</v>
      </c>
      <c r="T425" s="26">
        <v>0</v>
      </c>
      <c r="U425" s="26">
        <v>0</v>
      </c>
      <c r="V425" s="44">
        <v>20420</v>
      </c>
      <c r="W425" s="31">
        <v>12005</v>
      </c>
      <c r="X425" s="34" t="s">
        <v>1332</v>
      </c>
      <c r="Y425" s="31">
        <v>31003</v>
      </c>
    </row>
    <row r="426" spans="1:25" s="26" customFormat="1">
      <c r="A426" s="43">
        <v>421</v>
      </c>
      <c r="B426" s="27" t="s">
        <v>994</v>
      </c>
      <c r="C426" s="28">
        <v>106</v>
      </c>
      <c r="D426" s="26">
        <v>0</v>
      </c>
      <c r="E426" s="26">
        <v>60</v>
      </c>
      <c r="F426" s="26">
        <v>1</v>
      </c>
      <c r="G426" s="26">
        <v>200</v>
      </c>
      <c r="H426" s="26">
        <v>0</v>
      </c>
      <c r="I426" s="26">
        <v>2</v>
      </c>
      <c r="J426" s="26">
        <v>13</v>
      </c>
      <c r="K426" s="26">
        <v>0</v>
      </c>
      <c r="L426" s="43">
        <v>172</v>
      </c>
      <c r="M426" s="43">
        <v>265</v>
      </c>
      <c r="N426" s="26">
        <v>23</v>
      </c>
      <c r="O426" s="26">
        <v>0</v>
      </c>
      <c r="P426" s="43">
        <v>344</v>
      </c>
      <c r="Q426" s="43">
        <v>530</v>
      </c>
      <c r="R426" s="26">
        <v>0</v>
      </c>
      <c r="S426" s="26">
        <v>0</v>
      </c>
      <c r="T426" s="26">
        <v>0</v>
      </c>
      <c r="U426" s="26">
        <v>0</v>
      </c>
      <c r="V426" s="44">
        <v>20421</v>
      </c>
      <c r="W426" s="27">
        <v>12010</v>
      </c>
      <c r="X426" s="32" t="s">
        <v>1250</v>
      </c>
      <c r="Y426" s="27">
        <v>31010</v>
      </c>
    </row>
    <row r="427" spans="1:25" s="26" customFormat="1">
      <c r="A427" s="43">
        <v>422</v>
      </c>
      <c r="B427" s="27" t="s">
        <v>149</v>
      </c>
      <c r="C427" s="28">
        <v>106</v>
      </c>
      <c r="D427" s="26">
        <v>421</v>
      </c>
      <c r="E427" s="26">
        <v>60</v>
      </c>
      <c r="F427" s="26">
        <v>1</v>
      </c>
      <c r="G427" s="26">
        <v>200</v>
      </c>
      <c r="H427" s="26">
        <v>0</v>
      </c>
      <c r="I427" s="26">
        <v>3</v>
      </c>
      <c r="J427" s="26">
        <v>13</v>
      </c>
      <c r="K427" s="26">
        <v>0</v>
      </c>
      <c r="L427" s="43">
        <v>195</v>
      </c>
      <c r="M427" s="43">
        <v>292</v>
      </c>
      <c r="N427" s="26">
        <v>23</v>
      </c>
      <c r="O427" s="26">
        <v>0</v>
      </c>
      <c r="P427" s="43">
        <v>390</v>
      </c>
      <c r="Q427" s="43">
        <v>584</v>
      </c>
      <c r="R427" s="26">
        <v>0</v>
      </c>
      <c r="S427" s="26">
        <v>0</v>
      </c>
      <c r="T427" s="26">
        <v>0</v>
      </c>
      <c r="U427" s="26">
        <v>0</v>
      </c>
      <c r="V427" s="44">
        <v>20422</v>
      </c>
      <c r="W427" s="27">
        <v>11002</v>
      </c>
      <c r="X427" s="32" t="s">
        <v>1251</v>
      </c>
      <c r="Y427" s="27">
        <v>31010</v>
      </c>
    </row>
    <row r="428" spans="1:25" s="26" customFormat="1">
      <c r="A428" s="43">
        <v>423</v>
      </c>
      <c r="B428" s="27" t="s">
        <v>149</v>
      </c>
      <c r="C428" s="28">
        <v>106</v>
      </c>
      <c r="D428" s="26">
        <v>422</v>
      </c>
      <c r="E428" s="26">
        <v>60</v>
      </c>
      <c r="F428" s="26">
        <v>1</v>
      </c>
      <c r="G428" s="26">
        <v>200</v>
      </c>
      <c r="H428" s="26">
        <v>0</v>
      </c>
      <c r="I428" s="26">
        <v>4</v>
      </c>
      <c r="J428" s="26">
        <v>13</v>
      </c>
      <c r="K428" s="26">
        <v>0</v>
      </c>
      <c r="L428" s="43">
        <v>203</v>
      </c>
      <c r="M428" s="43">
        <v>304</v>
      </c>
      <c r="N428" s="26">
        <v>23</v>
      </c>
      <c r="O428" s="26">
        <v>0</v>
      </c>
      <c r="P428" s="43">
        <v>406</v>
      </c>
      <c r="Q428" s="43">
        <v>608</v>
      </c>
      <c r="R428" s="26">
        <v>0</v>
      </c>
      <c r="S428" s="26">
        <v>0</v>
      </c>
      <c r="T428" s="26">
        <v>0</v>
      </c>
      <c r="U428" s="26">
        <v>0</v>
      </c>
      <c r="V428" s="44">
        <v>20423</v>
      </c>
      <c r="W428" s="27">
        <v>11002</v>
      </c>
      <c r="X428" s="32" t="s">
        <v>1086</v>
      </c>
      <c r="Y428" s="27">
        <v>31010</v>
      </c>
    </row>
    <row r="429" spans="1:25" s="26" customFormat="1">
      <c r="A429" s="43">
        <v>424</v>
      </c>
      <c r="B429" s="27" t="s">
        <v>988</v>
      </c>
      <c r="C429" s="28">
        <v>106</v>
      </c>
      <c r="D429" s="26">
        <v>423</v>
      </c>
      <c r="E429" s="26">
        <v>60</v>
      </c>
      <c r="F429" s="26">
        <v>1</v>
      </c>
      <c r="G429" s="26">
        <v>200</v>
      </c>
      <c r="H429" s="26">
        <v>0</v>
      </c>
      <c r="I429" s="26">
        <v>5</v>
      </c>
      <c r="J429" s="26">
        <v>13</v>
      </c>
      <c r="K429" s="26">
        <v>0</v>
      </c>
      <c r="L429" s="43">
        <v>226</v>
      </c>
      <c r="M429" s="43">
        <v>331</v>
      </c>
      <c r="N429" s="26">
        <v>23</v>
      </c>
      <c r="O429" s="26">
        <v>0</v>
      </c>
      <c r="P429" s="43">
        <v>452</v>
      </c>
      <c r="Q429" s="43">
        <v>662</v>
      </c>
      <c r="R429" s="26">
        <v>0</v>
      </c>
      <c r="S429" s="26">
        <v>0</v>
      </c>
      <c r="T429" s="26">
        <v>0</v>
      </c>
      <c r="U429" s="26">
        <v>0</v>
      </c>
      <c r="V429" s="44">
        <v>20424</v>
      </c>
      <c r="W429" s="27">
        <v>12009</v>
      </c>
      <c r="X429" s="32" t="s">
        <v>1087</v>
      </c>
      <c r="Y429" s="27">
        <v>31010</v>
      </c>
    </row>
    <row r="430" spans="1:25" s="26" customFormat="1">
      <c r="A430" s="43">
        <v>425</v>
      </c>
      <c r="B430" s="30" t="s">
        <v>100</v>
      </c>
      <c r="C430" s="28">
        <v>107</v>
      </c>
      <c r="D430" s="26">
        <v>0</v>
      </c>
      <c r="E430" s="26">
        <v>60</v>
      </c>
      <c r="F430" s="26">
        <v>1</v>
      </c>
      <c r="G430" s="26">
        <v>200</v>
      </c>
      <c r="H430" s="26">
        <v>0</v>
      </c>
      <c r="I430" s="26">
        <v>2</v>
      </c>
      <c r="J430" s="26">
        <v>13</v>
      </c>
      <c r="K430" s="26">
        <v>0</v>
      </c>
      <c r="L430" s="43">
        <v>172</v>
      </c>
      <c r="M430" s="43">
        <v>265</v>
      </c>
      <c r="N430" s="26">
        <v>23</v>
      </c>
      <c r="O430" s="26">
        <v>0</v>
      </c>
      <c r="P430" s="43">
        <v>344</v>
      </c>
      <c r="Q430" s="43">
        <v>530</v>
      </c>
      <c r="R430" s="26">
        <v>0</v>
      </c>
      <c r="S430" s="26">
        <v>0</v>
      </c>
      <c r="T430" s="26">
        <v>0</v>
      </c>
      <c r="U430" s="26">
        <v>0</v>
      </c>
      <c r="V430" s="44">
        <v>20425</v>
      </c>
      <c r="W430" s="30">
        <v>13020</v>
      </c>
      <c r="X430" s="33" t="s">
        <v>1361</v>
      </c>
      <c r="Y430" s="30">
        <v>31010</v>
      </c>
    </row>
    <row r="431" spans="1:25" s="26" customFormat="1">
      <c r="A431" s="43">
        <v>426</v>
      </c>
      <c r="B431" s="30" t="s">
        <v>110</v>
      </c>
      <c r="C431" s="28">
        <v>107</v>
      </c>
      <c r="D431" s="26">
        <v>425</v>
      </c>
      <c r="E431" s="26">
        <v>60</v>
      </c>
      <c r="F431" s="26">
        <v>1</v>
      </c>
      <c r="G431" s="26">
        <v>200</v>
      </c>
      <c r="H431" s="26">
        <v>0</v>
      </c>
      <c r="I431" s="26">
        <v>3</v>
      </c>
      <c r="J431" s="26">
        <v>13</v>
      </c>
      <c r="K431" s="26">
        <v>0</v>
      </c>
      <c r="L431" s="43">
        <v>195</v>
      </c>
      <c r="M431" s="43">
        <v>292</v>
      </c>
      <c r="N431" s="26">
        <v>23</v>
      </c>
      <c r="O431" s="26">
        <v>0</v>
      </c>
      <c r="P431" s="43">
        <v>390</v>
      </c>
      <c r="Q431" s="43">
        <v>584</v>
      </c>
      <c r="R431" s="26">
        <v>0</v>
      </c>
      <c r="S431" s="26">
        <v>0</v>
      </c>
      <c r="T431" s="26">
        <v>0</v>
      </c>
      <c r="U431" s="26">
        <v>0</v>
      </c>
      <c r="V431" s="44">
        <v>20426</v>
      </c>
      <c r="W431" s="30">
        <v>12001</v>
      </c>
      <c r="X431" s="33" t="s">
        <v>1363</v>
      </c>
      <c r="Y431" s="30">
        <v>31010</v>
      </c>
    </row>
    <row r="432" spans="1:25" s="26" customFormat="1">
      <c r="A432" s="43">
        <v>427</v>
      </c>
      <c r="B432" s="30" t="s">
        <v>988</v>
      </c>
      <c r="C432" s="28">
        <v>107</v>
      </c>
      <c r="D432" s="26">
        <v>426</v>
      </c>
      <c r="E432" s="26">
        <v>60</v>
      </c>
      <c r="F432" s="26">
        <v>1</v>
      </c>
      <c r="G432" s="26">
        <v>200</v>
      </c>
      <c r="H432" s="26">
        <v>0</v>
      </c>
      <c r="I432" s="26">
        <v>4</v>
      </c>
      <c r="J432" s="26">
        <v>13</v>
      </c>
      <c r="K432" s="26">
        <v>0</v>
      </c>
      <c r="L432" s="43">
        <v>203</v>
      </c>
      <c r="M432" s="43">
        <v>304</v>
      </c>
      <c r="N432" s="26">
        <v>23</v>
      </c>
      <c r="O432" s="26">
        <v>0</v>
      </c>
      <c r="P432" s="43">
        <v>406</v>
      </c>
      <c r="Q432" s="43">
        <v>608</v>
      </c>
      <c r="R432" s="26">
        <v>0</v>
      </c>
      <c r="S432" s="26">
        <v>0</v>
      </c>
      <c r="T432" s="26">
        <v>0</v>
      </c>
      <c r="U432" s="26">
        <v>0</v>
      </c>
      <c r="V432" s="44">
        <v>20427</v>
      </c>
      <c r="W432" s="30">
        <v>12009</v>
      </c>
      <c r="X432" s="33" t="s">
        <v>1420</v>
      </c>
      <c r="Y432" s="30">
        <v>31010</v>
      </c>
    </row>
    <row r="433" spans="1:25" s="26" customFormat="1">
      <c r="A433" s="43">
        <v>428</v>
      </c>
      <c r="B433" s="30" t="s">
        <v>102</v>
      </c>
      <c r="C433" s="28">
        <v>107</v>
      </c>
      <c r="D433" s="26">
        <v>427</v>
      </c>
      <c r="E433" s="26">
        <v>60</v>
      </c>
      <c r="F433" s="26">
        <v>1</v>
      </c>
      <c r="G433" s="26">
        <v>200</v>
      </c>
      <c r="H433" s="26">
        <v>0</v>
      </c>
      <c r="I433" s="26">
        <v>5</v>
      </c>
      <c r="J433" s="26">
        <v>13</v>
      </c>
      <c r="K433" s="26">
        <v>0</v>
      </c>
      <c r="L433" s="43">
        <v>226</v>
      </c>
      <c r="M433" s="43">
        <v>331</v>
      </c>
      <c r="N433" s="26">
        <v>23</v>
      </c>
      <c r="O433" s="26">
        <v>0</v>
      </c>
      <c r="P433" s="43">
        <v>452</v>
      </c>
      <c r="Q433" s="43">
        <v>662</v>
      </c>
      <c r="R433" s="26">
        <v>0</v>
      </c>
      <c r="S433" s="26">
        <v>0</v>
      </c>
      <c r="T433" s="26">
        <v>0</v>
      </c>
      <c r="U433" s="26">
        <v>0</v>
      </c>
      <c r="V433" s="44">
        <v>20428</v>
      </c>
      <c r="W433" s="30">
        <v>12004</v>
      </c>
      <c r="X433" s="33" t="s">
        <v>1118</v>
      </c>
      <c r="Y433" s="30">
        <v>31010</v>
      </c>
    </row>
    <row r="434" spans="1:25" s="26" customFormat="1">
      <c r="A434" s="43">
        <v>429</v>
      </c>
      <c r="B434" s="31" t="s">
        <v>1242</v>
      </c>
      <c r="C434" s="28">
        <v>108</v>
      </c>
      <c r="D434" s="26">
        <v>0</v>
      </c>
      <c r="E434" s="26">
        <v>60</v>
      </c>
      <c r="F434" s="26">
        <v>1</v>
      </c>
      <c r="G434" s="26">
        <v>200</v>
      </c>
      <c r="H434" s="26">
        <v>0</v>
      </c>
      <c r="I434" s="26">
        <v>2</v>
      </c>
      <c r="J434" s="26">
        <v>13</v>
      </c>
      <c r="K434" s="26">
        <v>0</v>
      </c>
      <c r="L434" s="43">
        <v>172</v>
      </c>
      <c r="M434" s="43">
        <v>265</v>
      </c>
      <c r="N434" s="26">
        <v>23</v>
      </c>
      <c r="O434" s="26">
        <v>0</v>
      </c>
      <c r="P434" s="43">
        <v>344</v>
      </c>
      <c r="Q434" s="43">
        <v>530</v>
      </c>
      <c r="R434" s="26">
        <v>0</v>
      </c>
      <c r="S434" s="26">
        <v>0</v>
      </c>
      <c r="T434" s="26">
        <v>0</v>
      </c>
      <c r="U434" s="26">
        <v>0</v>
      </c>
      <c r="V434" s="44">
        <v>20429</v>
      </c>
      <c r="W434" s="31">
        <v>12032</v>
      </c>
      <c r="X434" s="34" t="s">
        <v>1421</v>
      </c>
      <c r="Y434" s="31">
        <v>31010</v>
      </c>
    </row>
    <row r="435" spans="1:25" s="26" customFormat="1">
      <c r="A435" s="43">
        <v>430</v>
      </c>
      <c r="B435" s="31" t="s">
        <v>112</v>
      </c>
      <c r="C435" s="28">
        <v>108</v>
      </c>
      <c r="D435" s="26">
        <v>429</v>
      </c>
      <c r="E435" s="26">
        <v>60</v>
      </c>
      <c r="F435" s="26">
        <v>1</v>
      </c>
      <c r="G435" s="26">
        <v>200</v>
      </c>
      <c r="H435" s="26">
        <v>0</v>
      </c>
      <c r="I435" s="26">
        <v>3</v>
      </c>
      <c r="J435" s="26">
        <v>13</v>
      </c>
      <c r="K435" s="26">
        <v>0</v>
      </c>
      <c r="L435" s="43">
        <v>195</v>
      </c>
      <c r="M435" s="43">
        <v>292</v>
      </c>
      <c r="N435" s="26">
        <v>23</v>
      </c>
      <c r="O435" s="26">
        <v>0</v>
      </c>
      <c r="P435" s="43">
        <v>390</v>
      </c>
      <c r="Q435" s="43">
        <v>584</v>
      </c>
      <c r="R435" s="26">
        <v>0</v>
      </c>
      <c r="S435" s="26">
        <v>0</v>
      </c>
      <c r="T435" s="26">
        <v>0</v>
      </c>
      <c r="U435" s="26">
        <v>0</v>
      </c>
      <c r="V435" s="44">
        <v>20430</v>
      </c>
      <c r="W435" s="31">
        <v>12005</v>
      </c>
      <c r="X435" s="34" t="s">
        <v>1422</v>
      </c>
      <c r="Y435" s="31">
        <v>31010</v>
      </c>
    </row>
    <row r="436" spans="1:25" s="26" customFormat="1">
      <c r="A436" s="43">
        <v>431</v>
      </c>
      <c r="B436" s="31" t="s">
        <v>988</v>
      </c>
      <c r="C436" s="28">
        <v>108</v>
      </c>
      <c r="D436" s="26">
        <v>430</v>
      </c>
      <c r="E436" s="26">
        <v>60</v>
      </c>
      <c r="F436" s="26">
        <v>1</v>
      </c>
      <c r="G436" s="26">
        <v>200</v>
      </c>
      <c r="H436" s="26">
        <v>0</v>
      </c>
      <c r="I436" s="26">
        <v>4</v>
      </c>
      <c r="J436" s="26">
        <v>13</v>
      </c>
      <c r="K436" s="26">
        <v>0</v>
      </c>
      <c r="L436" s="43">
        <v>203</v>
      </c>
      <c r="M436" s="43">
        <v>304</v>
      </c>
      <c r="N436" s="26">
        <v>23</v>
      </c>
      <c r="O436" s="26">
        <v>0</v>
      </c>
      <c r="P436" s="43">
        <v>406</v>
      </c>
      <c r="Q436" s="43">
        <v>608</v>
      </c>
      <c r="R436" s="26">
        <v>0</v>
      </c>
      <c r="S436" s="26">
        <v>0</v>
      </c>
      <c r="T436" s="26">
        <v>0</v>
      </c>
      <c r="U436" s="26">
        <v>0</v>
      </c>
      <c r="V436" s="44">
        <v>20431</v>
      </c>
      <c r="W436" s="31">
        <v>12009</v>
      </c>
      <c r="X436" s="34" t="s">
        <v>1423</v>
      </c>
      <c r="Y436" s="31">
        <v>31010</v>
      </c>
    </row>
    <row r="437" spans="1:25" s="26" customFormat="1">
      <c r="A437" s="43">
        <v>432</v>
      </c>
      <c r="B437" s="31" t="s">
        <v>1380</v>
      </c>
      <c r="C437" s="28">
        <v>108</v>
      </c>
      <c r="D437" s="26">
        <v>431</v>
      </c>
      <c r="E437" s="26">
        <v>60</v>
      </c>
      <c r="F437" s="26">
        <v>1</v>
      </c>
      <c r="G437" s="26">
        <v>200</v>
      </c>
      <c r="H437" s="26">
        <v>0</v>
      </c>
      <c r="I437" s="26">
        <v>5</v>
      </c>
      <c r="J437" s="26">
        <v>13</v>
      </c>
      <c r="K437" s="26">
        <v>0</v>
      </c>
      <c r="L437" s="43">
        <v>226</v>
      </c>
      <c r="M437" s="43">
        <v>331</v>
      </c>
      <c r="N437" s="26">
        <v>23</v>
      </c>
      <c r="O437" s="26">
        <v>0</v>
      </c>
      <c r="P437" s="43">
        <v>452</v>
      </c>
      <c r="Q437" s="43">
        <v>662</v>
      </c>
      <c r="R437" s="26">
        <v>0</v>
      </c>
      <c r="S437" s="26">
        <v>0</v>
      </c>
      <c r="T437" s="26">
        <v>0</v>
      </c>
      <c r="U437" s="26">
        <v>0</v>
      </c>
      <c r="V437" s="44">
        <v>20432</v>
      </c>
      <c r="W437" s="31">
        <v>11048</v>
      </c>
      <c r="X437" s="34" t="s">
        <v>1424</v>
      </c>
      <c r="Y437" s="31">
        <v>31010</v>
      </c>
    </row>
    <row r="438" spans="1:25" s="26" customFormat="1">
      <c r="A438" s="43">
        <v>433</v>
      </c>
      <c r="B438" s="27" t="s">
        <v>1242</v>
      </c>
      <c r="C438" s="28">
        <v>109</v>
      </c>
      <c r="D438" s="26">
        <v>0</v>
      </c>
      <c r="E438" s="26">
        <v>65</v>
      </c>
      <c r="F438" s="26">
        <v>1</v>
      </c>
      <c r="G438" s="26">
        <v>200</v>
      </c>
      <c r="H438" s="26">
        <v>0</v>
      </c>
      <c r="I438" s="26">
        <v>2</v>
      </c>
      <c r="J438" s="26">
        <v>13</v>
      </c>
      <c r="K438" s="26">
        <v>0</v>
      </c>
      <c r="L438" s="43">
        <v>177</v>
      </c>
      <c r="M438" s="43">
        <v>273</v>
      </c>
      <c r="N438" s="26">
        <v>23</v>
      </c>
      <c r="O438" s="26">
        <v>0</v>
      </c>
      <c r="P438" s="43">
        <v>354</v>
      </c>
      <c r="Q438" s="43">
        <v>546</v>
      </c>
      <c r="R438" s="26">
        <v>0</v>
      </c>
      <c r="S438" s="26">
        <v>0</v>
      </c>
      <c r="T438" s="26">
        <v>0</v>
      </c>
      <c r="U438" s="26">
        <v>0</v>
      </c>
      <c r="V438" s="44">
        <v>20433</v>
      </c>
      <c r="W438" s="27">
        <v>12032</v>
      </c>
      <c r="X438" s="32" t="s">
        <v>1425</v>
      </c>
      <c r="Y438" s="27">
        <v>31014</v>
      </c>
    </row>
    <row r="439" spans="1:25" s="26" customFormat="1">
      <c r="A439" s="43">
        <v>434</v>
      </c>
      <c r="B439" s="27" t="s">
        <v>149</v>
      </c>
      <c r="C439" s="28">
        <v>109</v>
      </c>
      <c r="D439" s="26">
        <v>433</v>
      </c>
      <c r="E439" s="26">
        <v>65</v>
      </c>
      <c r="F439" s="26">
        <v>1</v>
      </c>
      <c r="G439" s="26">
        <v>200</v>
      </c>
      <c r="H439" s="26">
        <v>0</v>
      </c>
      <c r="I439" s="26">
        <v>3</v>
      </c>
      <c r="J439" s="26">
        <v>13</v>
      </c>
      <c r="K439" s="26">
        <v>0</v>
      </c>
      <c r="L439" s="43">
        <v>201</v>
      </c>
      <c r="M439" s="43">
        <v>301</v>
      </c>
      <c r="N439" s="26">
        <v>23</v>
      </c>
      <c r="O439" s="26">
        <v>0</v>
      </c>
      <c r="P439" s="43">
        <v>402</v>
      </c>
      <c r="Q439" s="43">
        <v>602</v>
      </c>
      <c r="R439" s="26">
        <v>0</v>
      </c>
      <c r="S439" s="26">
        <v>0</v>
      </c>
      <c r="T439" s="26">
        <v>0</v>
      </c>
      <c r="U439" s="26">
        <v>0</v>
      </c>
      <c r="V439" s="44">
        <v>20434</v>
      </c>
      <c r="W439" s="27">
        <v>11002</v>
      </c>
      <c r="X439" s="32" t="s">
        <v>1426</v>
      </c>
      <c r="Y439" s="27">
        <v>31014</v>
      </c>
    </row>
    <row r="440" spans="1:25" s="26" customFormat="1">
      <c r="A440" s="43">
        <v>435</v>
      </c>
      <c r="B440" s="27" t="s">
        <v>108</v>
      </c>
      <c r="C440" s="28">
        <v>109</v>
      </c>
      <c r="D440" s="26">
        <v>434</v>
      </c>
      <c r="E440" s="26">
        <v>65</v>
      </c>
      <c r="F440" s="26">
        <v>1</v>
      </c>
      <c r="G440" s="26">
        <v>200</v>
      </c>
      <c r="H440" s="26">
        <v>0</v>
      </c>
      <c r="I440" s="26">
        <v>4</v>
      </c>
      <c r="J440" s="26">
        <v>13</v>
      </c>
      <c r="K440" s="26">
        <v>0</v>
      </c>
      <c r="L440" s="43">
        <v>209</v>
      </c>
      <c r="M440" s="43">
        <v>313</v>
      </c>
      <c r="N440" s="26">
        <v>23</v>
      </c>
      <c r="O440" s="26">
        <v>0</v>
      </c>
      <c r="P440" s="43">
        <v>418</v>
      </c>
      <c r="Q440" s="43">
        <v>626</v>
      </c>
      <c r="R440" s="26">
        <v>0</v>
      </c>
      <c r="S440" s="26">
        <v>0</v>
      </c>
      <c r="T440" s="26">
        <v>0</v>
      </c>
      <c r="U440" s="26">
        <v>0</v>
      </c>
      <c r="V440" s="44">
        <v>20435</v>
      </c>
      <c r="W440" s="27">
        <v>12008</v>
      </c>
      <c r="X440" s="32" t="s">
        <v>1427</v>
      </c>
      <c r="Y440" s="27">
        <v>31014</v>
      </c>
    </row>
    <row r="441" spans="1:25" s="26" customFormat="1">
      <c r="A441" s="43">
        <v>436</v>
      </c>
      <c r="B441" s="27" t="s">
        <v>111</v>
      </c>
      <c r="C441" s="28">
        <v>109</v>
      </c>
      <c r="D441" s="26">
        <v>435</v>
      </c>
      <c r="E441" s="26">
        <v>65</v>
      </c>
      <c r="F441" s="26">
        <v>1</v>
      </c>
      <c r="G441" s="26">
        <v>200</v>
      </c>
      <c r="H441" s="26">
        <v>0</v>
      </c>
      <c r="I441" s="26">
        <v>5</v>
      </c>
      <c r="J441" s="26">
        <v>13</v>
      </c>
      <c r="K441" s="26">
        <v>0</v>
      </c>
      <c r="L441" s="43">
        <v>233</v>
      </c>
      <c r="M441" s="43">
        <v>341</v>
      </c>
      <c r="N441" s="26">
        <v>23</v>
      </c>
      <c r="O441" s="26">
        <v>0</v>
      </c>
      <c r="P441" s="43">
        <v>466</v>
      </c>
      <c r="Q441" s="43">
        <v>682</v>
      </c>
      <c r="R441" s="26">
        <v>0</v>
      </c>
      <c r="S441" s="26">
        <v>0</v>
      </c>
      <c r="T441" s="26">
        <v>0</v>
      </c>
      <c r="U441" s="26">
        <v>0</v>
      </c>
      <c r="V441" s="44">
        <v>20436</v>
      </c>
      <c r="W441" s="27">
        <v>12011</v>
      </c>
      <c r="X441" s="32" t="s">
        <v>1428</v>
      </c>
      <c r="Y441" s="27">
        <v>31014</v>
      </c>
    </row>
    <row r="442" spans="1:25" s="26" customFormat="1">
      <c r="A442" s="43">
        <v>437</v>
      </c>
      <c r="B442" s="30" t="s">
        <v>105</v>
      </c>
      <c r="C442" s="28">
        <v>110</v>
      </c>
      <c r="D442" s="26">
        <v>0</v>
      </c>
      <c r="E442" s="26">
        <v>65</v>
      </c>
      <c r="F442" s="26">
        <v>1</v>
      </c>
      <c r="G442" s="26">
        <v>200</v>
      </c>
      <c r="H442" s="26">
        <v>0</v>
      </c>
      <c r="I442" s="26">
        <v>2</v>
      </c>
      <c r="J442" s="26">
        <v>13</v>
      </c>
      <c r="K442" s="26">
        <v>0</v>
      </c>
      <c r="L442" s="43">
        <v>177</v>
      </c>
      <c r="M442" s="43">
        <v>273</v>
      </c>
      <c r="N442" s="26">
        <v>23</v>
      </c>
      <c r="O442" s="26">
        <v>0</v>
      </c>
      <c r="P442" s="43">
        <v>354</v>
      </c>
      <c r="Q442" s="43">
        <v>546</v>
      </c>
      <c r="R442" s="26">
        <v>0</v>
      </c>
      <c r="S442" s="26">
        <v>0</v>
      </c>
      <c r="T442" s="26">
        <v>0</v>
      </c>
      <c r="U442" s="26">
        <v>0</v>
      </c>
      <c r="V442" s="44">
        <v>20437</v>
      </c>
      <c r="W442" s="30">
        <v>12041</v>
      </c>
      <c r="X442" s="33" t="s">
        <v>1429</v>
      </c>
      <c r="Y442" s="30">
        <v>31003</v>
      </c>
    </row>
    <row r="443" spans="1:25" s="26" customFormat="1">
      <c r="A443" s="43">
        <v>438</v>
      </c>
      <c r="B443" s="30" t="s">
        <v>118</v>
      </c>
      <c r="C443" s="28">
        <v>110</v>
      </c>
      <c r="D443" s="26">
        <v>437</v>
      </c>
      <c r="E443" s="26">
        <v>65</v>
      </c>
      <c r="F443" s="26">
        <v>1</v>
      </c>
      <c r="G443" s="26">
        <v>200</v>
      </c>
      <c r="H443" s="26">
        <v>0</v>
      </c>
      <c r="I443" s="26">
        <v>3</v>
      </c>
      <c r="J443" s="26">
        <v>13</v>
      </c>
      <c r="K443" s="26">
        <v>0</v>
      </c>
      <c r="L443" s="43">
        <v>201</v>
      </c>
      <c r="M443" s="43">
        <v>301</v>
      </c>
      <c r="N443" s="26">
        <v>23</v>
      </c>
      <c r="O443" s="26">
        <v>0</v>
      </c>
      <c r="P443" s="43">
        <v>402</v>
      </c>
      <c r="Q443" s="43">
        <v>602</v>
      </c>
      <c r="R443" s="26">
        <v>0</v>
      </c>
      <c r="S443" s="26">
        <v>0</v>
      </c>
      <c r="T443" s="26">
        <v>0</v>
      </c>
      <c r="U443" s="26">
        <v>0</v>
      </c>
      <c r="V443" s="44">
        <v>20438</v>
      </c>
      <c r="W443" s="30">
        <v>13007</v>
      </c>
      <c r="X443" s="33" t="s">
        <v>1309</v>
      </c>
      <c r="Y443" s="30">
        <v>31003</v>
      </c>
    </row>
    <row r="444" spans="1:25" s="26" customFormat="1">
      <c r="A444" s="43">
        <v>439</v>
      </c>
      <c r="B444" s="30" t="s">
        <v>157</v>
      </c>
      <c r="C444" s="28">
        <v>110</v>
      </c>
      <c r="D444" s="26">
        <v>438</v>
      </c>
      <c r="E444" s="26">
        <v>65</v>
      </c>
      <c r="F444" s="26">
        <v>1</v>
      </c>
      <c r="G444" s="26">
        <v>200</v>
      </c>
      <c r="H444" s="26">
        <v>0</v>
      </c>
      <c r="I444" s="26">
        <v>4</v>
      </c>
      <c r="J444" s="26">
        <v>13</v>
      </c>
      <c r="K444" s="26">
        <v>0</v>
      </c>
      <c r="L444" s="43">
        <v>209</v>
      </c>
      <c r="M444" s="43">
        <v>313</v>
      </c>
      <c r="N444" s="26">
        <v>23</v>
      </c>
      <c r="O444" s="26">
        <v>0</v>
      </c>
      <c r="P444" s="43">
        <v>418</v>
      </c>
      <c r="Q444" s="43">
        <v>626</v>
      </c>
      <c r="R444" s="26">
        <v>0</v>
      </c>
      <c r="S444" s="26">
        <v>0</v>
      </c>
      <c r="T444" s="26">
        <v>0</v>
      </c>
      <c r="U444" s="26">
        <v>0</v>
      </c>
      <c r="V444" s="44">
        <v>20439</v>
      </c>
      <c r="W444" s="30">
        <v>11006</v>
      </c>
      <c r="X444" s="33" t="s">
        <v>1310</v>
      </c>
      <c r="Y444" s="30">
        <v>31003</v>
      </c>
    </row>
    <row r="445" spans="1:25" s="26" customFormat="1">
      <c r="A445" s="43">
        <v>440</v>
      </c>
      <c r="B445" s="30" t="s">
        <v>104</v>
      </c>
      <c r="C445" s="28">
        <v>110</v>
      </c>
      <c r="D445" s="26">
        <v>439</v>
      </c>
      <c r="E445" s="26">
        <v>65</v>
      </c>
      <c r="F445" s="26">
        <v>1</v>
      </c>
      <c r="G445" s="26">
        <v>200</v>
      </c>
      <c r="H445" s="26">
        <v>0</v>
      </c>
      <c r="I445" s="26">
        <v>5</v>
      </c>
      <c r="J445" s="26">
        <v>13</v>
      </c>
      <c r="K445" s="26">
        <v>0</v>
      </c>
      <c r="L445" s="43">
        <v>233</v>
      </c>
      <c r="M445" s="43">
        <v>341</v>
      </c>
      <c r="N445" s="26">
        <v>23</v>
      </c>
      <c r="O445" s="26">
        <v>0</v>
      </c>
      <c r="P445" s="43">
        <v>466</v>
      </c>
      <c r="Q445" s="43">
        <v>682</v>
      </c>
      <c r="R445" s="26">
        <v>0</v>
      </c>
      <c r="S445" s="26">
        <v>0</v>
      </c>
      <c r="T445" s="26">
        <v>0</v>
      </c>
      <c r="U445" s="26">
        <v>0</v>
      </c>
      <c r="V445" s="44">
        <v>20440</v>
      </c>
      <c r="W445" s="30">
        <v>12003</v>
      </c>
      <c r="X445" s="33" t="s">
        <v>1430</v>
      </c>
      <c r="Y445" s="30">
        <v>31003</v>
      </c>
    </row>
    <row r="446" spans="1:25" s="26" customFormat="1">
      <c r="A446" s="43">
        <v>441</v>
      </c>
      <c r="B446" s="31" t="s">
        <v>988</v>
      </c>
      <c r="C446" s="28">
        <v>111</v>
      </c>
      <c r="D446" s="26">
        <v>0</v>
      </c>
      <c r="E446" s="26">
        <v>65</v>
      </c>
      <c r="F446" s="26">
        <v>1</v>
      </c>
      <c r="G446" s="26">
        <v>200</v>
      </c>
      <c r="H446" s="26">
        <v>0</v>
      </c>
      <c r="I446" s="26">
        <v>2</v>
      </c>
      <c r="J446" s="26">
        <v>13</v>
      </c>
      <c r="K446" s="26">
        <v>0</v>
      </c>
      <c r="L446" s="43">
        <v>177</v>
      </c>
      <c r="M446" s="43">
        <v>273</v>
      </c>
      <c r="N446" s="26">
        <v>23</v>
      </c>
      <c r="O446" s="26">
        <v>0</v>
      </c>
      <c r="P446" s="43">
        <v>354</v>
      </c>
      <c r="Q446" s="43">
        <v>546</v>
      </c>
      <c r="R446" s="26">
        <v>0</v>
      </c>
      <c r="S446" s="26">
        <v>0</v>
      </c>
      <c r="T446" s="26">
        <v>0</v>
      </c>
      <c r="U446" s="26">
        <v>0</v>
      </c>
      <c r="V446" s="44">
        <v>20441</v>
      </c>
      <c r="W446" s="31">
        <v>12009</v>
      </c>
      <c r="X446" s="34" t="s">
        <v>1286</v>
      </c>
      <c r="Y446" s="31">
        <v>31003</v>
      </c>
    </row>
    <row r="447" spans="1:25" s="26" customFormat="1">
      <c r="A447" s="43">
        <v>442</v>
      </c>
      <c r="B447" s="31" t="s">
        <v>117</v>
      </c>
      <c r="C447" s="28">
        <v>111</v>
      </c>
      <c r="D447" s="26">
        <v>441</v>
      </c>
      <c r="E447" s="26">
        <v>65</v>
      </c>
      <c r="F447" s="26">
        <v>1</v>
      </c>
      <c r="G447" s="26">
        <v>200</v>
      </c>
      <c r="H447" s="26">
        <v>0</v>
      </c>
      <c r="I447" s="26">
        <v>3</v>
      </c>
      <c r="J447" s="26">
        <v>13</v>
      </c>
      <c r="K447" s="26">
        <v>0</v>
      </c>
      <c r="L447" s="43">
        <v>201</v>
      </c>
      <c r="M447" s="43">
        <v>301</v>
      </c>
      <c r="N447" s="26">
        <v>23</v>
      </c>
      <c r="O447" s="26">
        <v>0</v>
      </c>
      <c r="P447" s="43">
        <v>402</v>
      </c>
      <c r="Q447" s="43">
        <v>602</v>
      </c>
      <c r="R447" s="26">
        <v>0</v>
      </c>
      <c r="S447" s="26">
        <v>0</v>
      </c>
      <c r="T447" s="26">
        <v>0</v>
      </c>
      <c r="U447" s="26">
        <v>0</v>
      </c>
      <c r="V447" s="44">
        <v>20442</v>
      </c>
      <c r="W447" s="31">
        <v>13004</v>
      </c>
      <c r="X447" s="34" t="s">
        <v>1287</v>
      </c>
      <c r="Y447" s="31">
        <v>31003</v>
      </c>
    </row>
    <row r="448" spans="1:25" s="26" customFormat="1">
      <c r="A448" s="43">
        <v>443</v>
      </c>
      <c r="B448" s="31" t="s">
        <v>114</v>
      </c>
      <c r="C448" s="28">
        <v>111</v>
      </c>
      <c r="D448" s="26">
        <v>442</v>
      </c>
      <c r="E448" s="26">
        <v>65</v>
      </c>
      <c r="F448" s="26">
        <v>1</v>
      </c>
      <c r="G448" s="26">
        <v>200</v>
      </c>
      <c r="H448" s="26">
        <v>0</v>
      </c>
      <c r="I448" s="26">
        <v>4</v>
      </c>
      <c r="J448" s="26">
        <v>13</v>
      </c>
      <c r="K448" s="26">
        <v>0</v>
      </c>
      <c r="L448" s="43">
        <v>209</v>
      </c>
      <c r="M448" s="43">
        <v>313</v>
      </c>
      <c r="N448" s="26">
        <v>23</v>
      </c>
      <c r="O448" s="26">
        <v>0</v>
      </c>
      <c r="P448" s="43">
        <v>418</v>
      </c>
      <c r="Q448" s="43">
        <v>626</v>
      </c>
      <c r="R448" s="26">
        <v>0</v>
      </c>
      <c r="S448" s="26">
        <v>0</v>
      </c>
      <c r="T448" s="26">
        <v>0</v>
      </c>
      <c r="U448" s="26">
        <v>0</v>
      </c>
      <c r="V448" s="44">
        <v>20443</v>
      </c>
      <c r="W448" s="31">
        <v>13005</v>
      </c>
      <c r="X448" s="34" t="s">
        <v>1431</v>
      </c>
      <c r="Y448" s="31">
        <v>31003</v>
      </c>
    </row>
    <row r="449" spans="1:27" s="26" customFormat="1">
      <c r="A449" s="43">
        <v>444</v>
      </c>
      <c r="B449" s="31" t="s">
        <v>991</v>
      </c>
      <c r="C449" s="28">
        <v>111</v>
      </c>
      <c r="D449" s="26">
        <v>443</v>
      </c>
      <c r="E449" s="26">
        <v>65</v>
      </c>
      <c r="F449" s="26">
        <v>1</v>
      </c>
      <c r="G449" s="26">
        <v>200</v>
      </c>
      <c r="H449" s="26">
        <v>0</v>
      </c>
      <c r="I449" s="26">
        <v>5</v>
      </c>
      <c r="J449" s="26">
        <v>13</v>
      </c>
      <c r="K449" s="26">
        <v>0</v>
      </c>
      <c r="L449" s="43">
        <v>233</v>
      </c>
      <c r="M449" s="43">
        <v>341</v>
      </c>
      <c r="N449" s="26">
        <v>23</v>
      </c>
      <c r="O449" s="26">
        <v>0</v>
      </c>
      <c r="P449" s="43">
        <v>466</v>
      </c>
      <c r="Q449" s="43">
        <v>682</v>
      </c>
      <c r="R449" s="26">
        <v>0</v>
      </c>
      <c r="S449" s="26">
        <v>0</v>
      </c>
      <c r="T449" s="26">
        <v>0</v>
      </c>
      <c r="U449" s="26">
        <v>0</v>
      </c>
      <c r="V449" s="44">
        <v>20444</v>
      </c>
      <c r="W449" s="31">
        <v>13002</v>
      </c>
      <c r="X449" s="34" t="s">
        <v>1121</v>
      </c>
      <c r="Y449" s="31">
        <v>31003</v>
      </c>
    </row>
    <row r="450" spans="1:27" s="26" customFormat="1">
      <c r="A450" s="43">
        <v>445</v>
      </c>
      <c r="B450" s="27" t="s">
        <v>1381</v>
      </c>
      <c r="C450" s="28">
        <v>112</v>
      </c>
      <c r="D450" s="26">
        <v>0</v>
      </c>
      <c r="E450" s="26">
        <v>65</v>
      </c>
      <c r="F450" s="26">
        <v>1</v>
      </c>
      <c r="G450" s="26">
        <v>200</v>
      </c>
      <c r="H450" s="26">
        <v>0</v>
      </c>
      <c r="I450" s="26">
        <v>2</v>
      </c>
      <c r="J450" s="26">
        <v>13</v>
      </c>
      <c r="K450" s="26">
        <v>0</v>
      </c>
      <c r="L450" s="43">
        <v>182</v>
      </c>
      <c r="M450" s="43">
        <v>281</v>
      </c>
      <c r="N450" s="26">
        <v>23</v>
      </c>
      <c r="O450" s="26">
        <v>0</v>
      </c>
      <c r="P450" s="43">
        <v>364</v>
      </c>
      <c r="Q450" s="43">
        <v>562</v>
      </c>
      <c r="R450" s="26">
        <v>0</v>
      </c>
      <c r="S450" s="26">
        <v>0</v>
      </c>
      <c r="T450" s="26">
        <v>0</v>
      </c>
      <c r="U450" s="26">
        <v>0</v>
      </c>
      <c r="V450" s="44">
        <v>20445</v>
      </c>
      <c r="W450" s="27">
        <v>13018</v>
      </c>
      <c r="X450" s="32" t="s">
        <v>1432</v>
      </c>
      <c r="Y450" s="27">
        <v>31014</v>
      </c>
    </row>
    <row r="451" spans="1:27" s="26" customFormat="1">
      <c r="A451" s="43">
        <v>446</v>
      </c>
      <c r="B451" s="27" t="s">
        <v>149</v>
      </c>
      <c r="C451" s="28">
        <v>112</v>
      </c>
      <c r="D451" s="26">
        <v>445</v>
      </c>
      <c r="E451" s="26">
        <v>65</v>
      </c>
      <c r="F451" s="26">
        <v>1</v>
      </c>
      <c r="G451" s="26">
        <v>200</v>
      </c>
      <c r="H451" s="26">
        <v>0</v>
      </c>
      <c r="I451" s="26">
        <v>3</v>
      </c>
      <c r="J451" s="26">
        <v>13</v>
      </c>
      <c r="K451" s="26">
        <v>0</v>
      </c>
      <c r="L451" s="43">
        <v>207</v>
      </c>
      <c r="M451" s="43">
        <v>310</v>
      </c>
      <c r="N451" s="26">
        <v>23</v>
      </c>
      <c r="O451" s="26">
        <v>0</v>
      </c>
      <c r="P451" s="43">
        <v>414</v>
      </c>
      <c r="Q451" s="43">
        <v>620</v>
      </c>
      <c r="R451" s="26">
        <v>0</v>
      </c>
      <c r="S451" s="26">
        <v>0</v>
      </c>
      <c r="T451" s="26">
        <v>0</v>
      </c>
      <c r="U451" s="26">
        <v>0</v>
      </c>
      <c r="V451" s="44">
        <v>20446</v>
      </c>
      <c r="W451" s="27">
        <v>11002</v>
      </c>
      <c r="X451" s="32" t="s">
        <v>1433</v>
      </c>
      <c r="Y451" s="27">
        <v>31014</v>
      </c>
    </row>
    <row r="452" spans="1:27" s="26" customFormat="1">
      <c r="A452" s="43">
        <v>447</v>
      </c>
      <c r="B452" s="27" t="s">
        <v>126</v>
      </c>
      <c r="C452" s="28">
        <v>112</v>
      </c>
      <c r="D452" s="26">
        <v>446</v>
      </c>
      <c r="E452" s="26">
        <v>65</v>
      </c>
      <c r="F452" s="26">
        <v>1</v>
      </c>
      <c r="G452" s="26">
        <v>200</v>
      </c>
      <c r="H452" s="26">
        <v>0</v>
      </c>
      <c r="I452" s="26">
        <v>4</v>
      </c>
      <c r="J452" s="26">
        <v>13</v>
      </c>
      <c r="K452" s="26">
        <v>0</v>
      </c>
      <c r="L452" s="43">
        <v>215</v>
      </c>
      <c r="M452" s="43">
        <v>322</v>
      </c>
      <c r="N452" s="26">
        <v>23</v>
      </c>
      <c r="O452" s="26">
        <v>0</v>
      </c>
      <c r="P452" s="43">
        <v>430</v>
      </c>
      <c r="Q452" s="43">
        <v>644</v>
      </c>
      <c r="R452" s="26">
        <v>0</v>
      </c>
      <c r="S452" s="26">
        <v>0</v>
      </c>
      <c r="T452" s="26">
        <v>0</v>
      </c>
      <c r="U452" s="26">
        <v>0</v>
      </c>
      <c r="V452" s="44">
        <v>20447</v>
      </c>
      <c r="W452" s="27">
        <v>14039</v>
      </c>
      <c r="X452" s="32" t="s">
        <v>1434</v>
      </c>
      <c r="Y452" s="27">
        <v>31014</v>
      </c>
    </row>
    <row r="453" spans="1:27" s="26" customFormat="1">
      <c r="A453" s="43">
        <v>448</v>
      </c>
      <c r="B453" s="27" t="s">
        <v>1382</v>
      </c>
      <c r="C453" s="28">
        <v>112</v>
      </c>
      <c r="D453" s="26">
        <v>447</v>
      </c>
      <c r="E453" s="26">
        <v>65</v>
      </c>
      <c r="F453" s="26">
        <v>1</v>
      </c>
      <c r="G453" s="26">
        <v>200</v>
      </c>
      <c r="H453" s="26">
        <v>0</v>
      </c>
      <c r="I453" s="26">
        <v>5</v>
      </c>
      <c r="J453" s="26">
        <v>13</v>
      </c>
      <c r="K453" s="26">
        <v>0</v>
      </c>
      <c r="L453" s="43">
        <v>240</v>
      </c>
      <c r="M453" s="43">
        <v>351</v>
      </c>
      <c r="N453" s="26">
        <v>23</v>
      </c>
      <c r="O453" s="26">
        <v>0</v>
      </c>
      <c r="P453" s="43">
        <v>480</v>
      </c>
      <c r="Q453" s="43">
        <v>702</v>
      </c>
      <c r="R453" s="26">
        <v>0</v>
      </c>
      <c r="S453" s="26">
        <v>0</v>
      </c>
      <c r="T453" s="26">
        <v>0</v>
      </c>
      <c r="U453" s="26">
        <v>0</v>
      </c>
      <c r="V453" s="44">
        <v>20448</v>
      </c>
      <c r="W453" s="27">
        <v>14037</v>
      </c>
      <c r="X453" s="32" t="s">
        <v>1435</v>
      </c>
      <c r="Y453" s="27">
        <v>31014</v>
      </c>
    </row>
    <row r="454" spans="1:27" s="26" customFormat="1">
      <c r="A454" s="43">
        <v>449</v>
      </c>
      <c r="B454" s="30" t="s">
        <v>1383</v>
      </c>
      <c r="C454" s="28">
        <v>113</v>
      </c>
      <c r="D454" s="26">
        <v>0</v>
      </c>
      <c r="E454" s="26">
        <v>65</v>
      </c>
      <c r="F454" s="26">
        <v>1</v>
      </c>
      <c r="G454" s="26">
        <v>200</v>
      </c>
      <c r="H454" s="26">
        <v>0</v>
      </c>
      <c r="I454" s="26">
        <v>2</v>
      </c>
      <c r="J454" s="26">
        <v>13</v>
      </c>
      <c r="K454" s="26">
        <v>0</v>
      </c>
      <c r="L454" s="43">
        <v>182</v>
      </c>
      <c r="M454" s="43">
        <v>281</v>
      </c>
      <c r="N454" s="26">
        <v>23</v>
      </c>
      <c r="O454" s="26">
        <v>0</v>
      </c>
      <c r="P454" s="43">
        <v>364</v>
      </c>
      <c r="Q454" s="43">
        <v>562</v>
      </c>
      <c r="R454" s="26">
        <v>0</v>
      </c>
      <c r="S454" s="26">
        <v>0</v>
      </c>
      <c r="T454" s="26">
        <v>0</v>
      </c>
      <c r="U454" s="26">
        <v>0</v>
      </c>
      <c r="V454" s="44">
        <v>20449</v>
      </c>
      <c r="W454" s="30">
        <v>12026</v>
      </c>
      <c r="X454" s="33" t="s">
        <v>1436</v>
      </c>
      <c r="Y454" s="30">
        <v>31010</v>
      </c>
    </row>
    <row r="455" spans="1:27" s="26" customFormat="1">
      <c r="A455" s="43">
        <v>450</v>
      </c>
      <c r="B455" s="30" t="s">
        <v>108</v>
      </c>
      <c r="C455" s="28">
        <v>113</v>
      </c>
      <c r="D455" s="26">
        <v>449</v>
      </c>
      <c r="E455" s="26">
        <v>65</v>
      </c>
      <c r="F455" s="26">
        <v>1</v>
      </c>
      <c r="G455" s="26">
        <v>200</v>
      </c>
      <c r="H455" s="26">
        <v>0</v>
      </c>
      <c r="I455" s="26">
        <v>3</v>
      </c>
      <c r="J455" s="26">
        <v>13</v>
      </c>
      <c r="K455" s="26">
        <v>0</v>
      </c>
      <c r="L455" s="43">
        <v>207</v>
      </c>
      <c r="M455" s="43">
        <v>310</v>
      </c>
      <c r="N455" s="26">
        <v>23</v>
      </c>
      <c r="O455" s="26">
        <v>0</v>
      </c>
      <c r="P455" s="43">
        <v>414</v>
      </c>
      <c r="Q455" s="43">
        <v>620</v>
      </c>
      <c r="R455" s="26">
        <v>0</v>
      </c>
      <c r="S455" s="26">
        <v>0</v>
      </c>
      <c r="T455" s="26">
        <v>0</v>
      </c>
      <c r="U455" s="26">
        <v>0</v>
      </c>
      <c r="V455" s="44">
        <v>20450</v>
      </c>
      <c r="W455" s="30">
        <v>12008</v>
      </c>
      <c r="X455" s="33" t="s">
        <v>1437</v>
      </c>
      <c r="Y455" s="30">
        <v>31010</v>
      </c>
    </row>
    <row r="456" spans="1:27" s="26" customFormat="1">
      <c r="A456" s="43">
        <v>451</v>
      </c>
      <c r="B456" s="30" t="s">
        <v>149</v>
      </c>
      <c r="C456" s="28">
        <v>113</v>
      </c>
      <c r="D456" s="26">
        <v>450</v>
      </c>
      <c r="E456" s="26">
        <v>65</v>
      </c>
      <c r="F456" s="26">
        <v>1</v>
      </c>
      <c r="G456" s="26">
        <v>200</v>
      </c>
      <c r="H456" s="26">
        <v>0</v>
      </c>
      <c r="I456" s="26">
        <v>4</v>
      </c>
      <c r="J456" s="26">
        <v>13</v>
      </c>
      <c r="K456" s="26">
        <v>0</v>
      </c>
      <c r="L456" s="43">
        <v>215</v>
      </c>
      <c r="M456" s="43">
        <v>322</v>
      </c>
      <c r="N456" s="26">
        <v>23</v>
      </c>
      <c r="O456" s="26">
        <v>0</v>
      </c>
      <c r="P456" s="43">
        <v>430</v>
      </c>
      <c r="Q456" s="43">
        <v>644</v>
      </c>
      <c r="R456" s="26">
        <v>0</v>
      </c>
      <c r="S456" s="26">
        <v>0</v>
      </c>
      <c r="T456" s="26">
        <v>0</v>
      </c>
      <c r="U456" s="26">
        <v>0</v>
      </c>
      <c r="V456" s="44">
        <v>20451</v>
      </c>
      <c r="W456" s="30">
        <v>11002</v>
      </c>
      <c r="X456" s="33" t="s">
        <v>1438</v>
      </c>
      <c r="Y456" s="30">
        <v>31010</v>
      </c>
    </row>
    <row r="457" spans="1:27" s="26" customFormat="1">
      <c r="A457" s="43">
        <v>452</v>
      </c>
      <c r="B457" s="30" t="s">
        <v>1240</v>
      </c>
      <c r="C457" s="28">
        <v>113</v>
      </c>
      <c r="D457" s="26">
        <v>451</v>
      </c>
      <c r="E457" s="26">
        <v>65</v>
      </c>
      <c r="F457" s="26">
        <v>1</v>
      </c>
      <c r="G457" s="26">
        <v>200</v>
      </c>
      <c r="H457" s="26">
        <v>0</v>
      </c>
      <c r="I457" s="26">
        <v>5</v>
      </c>
      <c r="J457" s="26">
        <v>13</v>
      </c>
      <c r="K457" s="26">
        <v>0</v>
      </c>
      <c r="L457" s="43">
        <v>240</v>
      </c>
      <c r="M457" s="43">
        <v>351</v>
      </c>
      <c r="N457" s="26">
        <v>23</v>
      </c>
      <c r="O457" s="26">
        <v>0</v>
      </c>
      <c r="P457" s="43">
        <v>480</v>
      </c>
      <c r="Q457" s="43">
        <v>702</v>
      </c>
      <c r="R457" s="26">
        <v>0</v>
      </c>
      <c r="S457" s="26">
        <v>0</v>
      </c>
      <c r="T457" s="26">
        <v>0</v>
      </c>
      <c r="U457" s="26">
        <v>0</v>
      </c>
      <c r="V457" s="44">
        <v>20452</v>
      </c>
      <c r="W457" s="30">
        <v>14032</v>
      </c>
      <c r="X457" s="33" t="s">
        <v>1439</v>
      </c>
      <c r="Y457" s="30">
        <v>31010</v>
      </c>
    </row>
    <row r="458" spans="1:27" s="26" customFormat="1">
      <c r="A458" s="43">
        <v>453</v>
      </c>
      <c r="B458" s="31" t="s">
        <v>118</v>
      </c>
      <c r="C458" s="28">
        <v>114</v>
      </c>
      <c r="D458" s="26">
        <v>0</v>
      </c>
      <c r="E458" s="26">
        <v>65</v>
      </c>
      <c r="F458" s="26">
        <v>1</v>
      </c>
      <c r="G458" s="26">
        <v>200</v>
      </c>
      <c r="H458" s="26">
        <v>0</v>
      </c>
      <c r="I458" s="26">
        <v>2</v>
      </c>
      <c r="J458" s="26">
        <v>13</v>
      </c>
      <c r="K458" s="26">
        <v>0</v>
      </c>
      <c r="L458" s="43">
        <v>182</v>
      </c>
      <c r="M458" s="43">
        <v>281</v>
      </c>
      <c r="N458" s="26">
        <v>23</v>
      </c>
      <c r="O458" s="26">
        <v>0</v>
      </c>
      <c r="P458" s="43">
        <v>364</v>
      </c>
      <c r="Q458" s="43">
        <v>562</v>
      </c>
      <c r="R458" s="26">
        <v>0</v>
      </c>
      <c r="S458" s="26">
        <v>0</v>
      </c>
      <c r="T458" s="26">
        <v>0</v>
      </c>
      <c r="U458" s="26">
        <v>0</v>
      </c>
      <c r="V458" s="44">
        <v>20453</v>
      </c>
      <c r="W458" s="31">
        <v>13007</v>
      </c>
      <c r="X458" s="34" t="s">
        <v>1440</v>
      </c>
      <c r="Y458" s="31">
        <v>31003</v>
      </c>
    </row>
    <row r="459" spans="1:27" s="26" customFormat="1">
      <c r="A459" s="43">
        <v>454</v>
      </c>
      <c r="B459" s="31" t="s">
        <v>991</v>
      </c>
      <c r="C459" s="28">
        <v>114</v>
      </c>
      <c r="D459" s="26">
        <v>453</v>
      </c>
      <c r="E459" s="26">
        <v>65</v>
      </c>
      <c r="F459" s="26">
        <v>1</v>
      </c>
      <c r="G459" s="26">
        <v>200</v>
      </c>
      <c r="H459" s="26">
        <v>0</v>
      </c>
      <c r="I459" s="26">
        <v>3</v>
      </c>
      <c r="J459" s="26">
        <v>13</v>
      </c>
      <c r="K459" s="26">
        <v>0</v>
      </c>
      <c r="L459" s="43">
        <v>207</v>
      </c>
      <c r="M459" s="43">
        <v>310</v>
      </c>
      <c r="N459" s="26">
        <v>23</v>
      </c>
      <c r="O459" s="26">
        <v>0</v>
      </c>
      <c r="P459" s="43">
        <v>414</v>
      </c>
      <c r="Q459" s="43">
        <v>620</v>
      </c>
      <c r="R459" s="26">
        <v>0</v>
      </c>
      <c r="S459" s="26">
        <v>0</v>
      </c>
      <c r="T459" s="26">
        <v>0</v>
      </c>
      <c r="U459" s="26">
        <v>0</v>
      </c>
      <c r="V459" s="44">
        <v>20454</v>
      </c>
      <c r="W459" s="31">
        <v>13002</v>
      </c>
      <c r="X459" s="34" t="s">
        <v>1441</v>
      </c>
      <c r="Y459" s="31">
        <v>31003</v>
      </c>
    </row>
    <row r="460" spans="1:27" s="26" customFormat="1">
      <c r="A460" s="43">
        <v>455</v>
      </c>
      <c r="B460" s="31" t="s">
        <v>114</v>
      </c>
      <c r="C460" s="28">
        <v>114</v>
      </c>
      <c r="D460" s="26">
        <v>454</v>
      </c>
      <c r="E460" s="26">
        <v>65</v>
      </c>
      <c r="F460" s="26">
        <v>1</v>
      </c>
      <c r="G460" s="26">
        <v>200</v>
      </c>
      <c r="H460" s="26">
        <v>0</v>
      </c>
      <c r="I460" s="26">
        <v>4</v>
      </c>
      <c r="J460" s="26">
        <v>13</v>
      </c>
      <c r="K460" s="26">
        <v>0</v>
      </c>
      <c r="L460" s="43">
        <v>215</v>
      </c>
      <c r="M460" s="43">
        <v>322</v>
      </c>
      <c r="N460" s="26">
        <v>23</v>
      </c>
      <c r="O460" s="26">
        <v>0</v>
      </c>
      <c r="P460" s="43">
        <v>430</v>
      </c>
      <c r="Q460" s="43">
        <v>644</v>
      </c>
      <c r="R460" s="26">
        <v>0</v>
      </c>
      <c r="S460" s="26">
        <v>0</v>
      </c>
      <c r="T460" s="26">
        <v>0</v>
      </c>
      <c r="U460" s="26">
        <v>0</v>
      </c>
      <c r="V460" s="44">
        <v>20455</v>
      </c>
      <c r="W460" s="31">
        <v>13005</v>
      </c>
      <c r="X460" s="34" t="s">
        <v>1442</v>
      </c>
      <c r="Y460" s="31">
        <v>31003</v>
      </c>
    </row>
    <row r="461" spans="1:27" s="26" customFormat="1">
      <c r="A461" s="43">
        <v>456</v>
      </c>
      <c r="B461" s="31" t="s">
        <v>1384</v>
      </c>
      <c r="C461" s="28">
        <v>114</v>
      </c>
      <c r="D461" s="26">
        <v>455</v>
      </c>
      <c r="E461" s="26">
        <v>65</v>
      </c>
      <c r="F461" s="26">
        <v>1</v>
      </c>
      <c r="G461" s="26">
        <v>200</v>
      </c>
      <c r="H461" s="26">
        <v>0</v>
      </c>
      <c r="I461" s="26">
        <v>5</v>
      </c>
      <c r="J461" s="26">
        <v>13</v>
      </c>
      <c r="K461" s="26">
        <v>0</v>
      </c>
      <c r="L461" s="43">
        <v>240</v>
      </c>
      <c r="M461" s="43">
        <v>351</v>
      </c>
      <c r="N461" s="26">
        <v>23</v>
      </c>
      <c r="O461" s="26">
        <v>0</v>
      </c>
      <c r="P461" s="43">
        <v>480</v>
      </c>
      <c r="Q461" s="43">
        <v>702</v>
      </c>
      <c r="R461" s="26">
        <v>0</v>
      </c>
      <c r="S461" s="26">
        <v>0</v>
      </c>
      <c r="T461" s="26">
        <v>0</v>
      </c>
      <c r="U461" s="26">
        <v>0</v>
      </c>
      <c r="V461" s="44">
        <v>20456</v>
      </c>
      <c r="W461" s="31">
        <v>13023</v>
      </c>
      <c r="X461" s="34" t="s">
        <v>1443</v>
      </c>
      <c r="Y461" s="31">
        <v>31003</v>
      </c>
    </row>
    <row r="462" spans="1:27" s="38" customFormat="1">
      <c r="A462" s="43">
        <v>457</v>
      </c>
      <c r="B462" s="39" t="s">
        <v>1373</v>
      </c>
      <c r="C462" s="40">
        <v>115</v>
      </c>
      <c r="D462" s="38">
        <v>0</v>
      </c>
      <c r="E462" s="38">
        <v>0</v>
      </c>
      <c r="F462" s="38">
        <v>0</v>
      </c>
      <c r="G462" s="38">
        <v>0</v>
      </c>
      <c r="H462" s="38">
        <v>0</v>
      </c>
      <c r="I462" s="38">
        <v>0</v>
      </c>
      <c r="J462" s="38">
        <v>0</v>
      </c>
      <c r="K462" s="38">
        <v>0</v>
      </c>
      <c r="L462" s="38">
        <v>0</v>
      </c>
      <c r="M462" s="38">
        <v>0</v>
      </c>
      <c r="N462" s="38">
        <v>0</v>
      </c>
      <c r="O462" s="38">
        <v>0</v>
      </c>
      <c r="P462" s="38">
        <v>0</v>
      </c>
      <c r="Q462" s="38">
        <v>0</v>
      </c>
      <c r="R462" s="38">
        <v>0</v>
      </c>
      <c r="S462" s="38">
        <v>0</v>
      </c>
      <c r="T462" s="38">
        <v>0</v>
      </c>
      <c r="U462" s="38">
        <v>0</v>
      </c>
      <c r="V462" s="38">
        <v>0</v>
      </c>
      <c r="W462" s="39">
        <v>12004</v>
      </c>
      <c r="X462" s="41">
        <v>1</v>
      </c>
      <c r="Y462" s="39">
        <v>31013</v>
      </c>
      <c r="AA462" s="42"/>
    </row>
    <row r="463" spans="1:27" s="38" customFormat="1">
      <c r="A463" s="43">
        <v>458</v>
      </c>
      <c r="B463" s="39" t="s">
        <v>1373</v>
      </c>
      <c r="C463" s="40">
        <v>115</v>
      </c>
      <c r="D463" s="38">
        <v>493</v>
      </c>
      <c r="E463" s="38">
        <v>0</v>
      </c>
      <c r="F463" s="38">
        <v>0</v>
      </c>
      <c r="G463" s="38">
        <v>0</v>
      </c>
      <c r="H463" s="38">
        <v>0</v>
      </c>
      <c r="I463" s="38">
        <v>0</v>
      </c>
      <c r="J463" s="38">
        <v>0</v>
      </c>
      <c r="K463" s="38">
        <v>0</v>
      </c>
      <c r="L463" s="38">
        <v>0</v>
      </c>
      <c r="M463" s="38">
        <v>0</v>
      </c>
      <c r="N463" s="38">
        <v>0</v>
      </c>
      <c r="O463" s="38">
        <v>0</v>
      </c>
      <c r="P463" s="38">
        <v>0</v>
      </c>
      <c r="Q463" s="38">
        <v>0</v>
      </c>
      <c r="R463" s="38">
        <v>0</v>
      </c>
      <c r="S463" s="38">
        <v>0</v>
      </c>
      <c r="T463" s="38">
        <v>0</v>
      </c>
      <c r="U463" s="38">
        <v>0</v>
      </c>
      <c r="V463" s="38">
        <v>0</v>
      </c>
      <c r="W463" s="39">
        <v>12004</v>
      </c>
      <c r="X463" s="41">
        <v>1</v>
      </c>
      <c r="Y463" s="39">
        <v>31013</v>
      </c>
      <c r="AA463" s="42"/>
    </row>
    <row r="464" spans="1:27" s="38" customFormat="1">
      <c r="A464" s="43">
        <v>459</v>
      </c>
      <c r="B464" s="39" t="s">
        <v>1373</v>
      </c>
      <c r="C464" s="40">
        <v>115</v>
      </c>
      <c r="D464" s="38">
        <v>494</v>
      </c>
      <c r="E464" s="38">
        <v>0</v>
      </c>
      <c r="F464" s="38">
        <v>0</v>
      </c>
      <c r="G464" s="38">
        <v>0</v>
      </c>
      <c r="H464" s="38">
        <v>0</v>
      </c>
      <c r="I464" s="38">
        <v>0</v>
      </c>
      <c r="J464" s="38">
        <v>0</v>
      </c>
      <c r="K464" s="38">
        <v>0</v>
      </c>
      <c r="L464" s="38">
        <v>0</v>
      </c>
      <c r="M464" s="38">
        <v>0</v>
      </c>
      <c r="N464" s="38">
        <v>0</v>
      </c>
      <c r="O464" s="38">
        <v>0</v>
      </c>
      <c r="P464" s="38">
        <v>0</v>
      </c>
      <c r="Q464" s="38">
        <v>0</v>
      </c>
      <c r="R464" s="38">
        <v>0</v>
      </c>
      <c r="S464" s="38">
        <v>0</v>
      </c>
      <c r="T464" s="38">
        <v>0</v>
      </c>
      <c r="U464" s="38">
        <v>0</v>
      </c>
      <c r="V464" s="38">
        <v>0</v>
      </c>
      <c r="W464" s="39">
        <v>12004</v>
      </c>
      <c r="X464" s="41">
        <v>1</v>
      </c>
      <c r="Y464" s="39">
        <v>31013</v>
      </c>
      <c r="AA464" s="42"/>
    </row>
    <row r="465" spans="1:30" s="38" customFormat="1">
      <c r="A465" s="43">
        <v>460</v>
      </c>
      <c r="B465" s="39" t="s">
        <v>1373</v>
      </c>
      <c r="C465" s="40">
        <v>115</v>
      </c>
      <c r="D465" s="38">
        <v>495</v>
      </c>
      <c r="E465" s="38">
        <v>0</v>
      </c>
      <c r="F465" s="38">
        <v>0</v>
      </c>
      <c r="G465" s="38">
        <v>0</v>
      </c>
      <c r="H465" s="38">
        <v>0</v>
      </c>
      <c r="I465" s="38">
        <v>0</v>
      </c>
      <c r="J465" s="38">
        <v>0</v>
      </c>
      <c r="K465" s="38">
        <v>0</v>
      </c>
      <c r="L465" s="38">
        <v>0</v>
      </c>
      <c r="M465" s="38">
        <v>0</v>
      </c>
      <c r="N465" s="38">
        <v>0</v>
      </c>
      <c r="O465" s="38">
        <v>0</v>
      </c>
      <c r="P465" s="38">
        <v>0</v>
      </c>
      <c r="Q465" s="38">
        <v>0</v>
      </c>
      <c r="R465" s="38">
        <v>0</v>
      </c>
      <c r="S465" s="38">
        <v>0</v>
      </c>
      <c r="T465" s="38">
        <v>0</v>
      </c>
      <c r="U465" s="38">
        <v>0</v>
      </c>
      <c r="V465" s="38">
        <v>0</v>
      </c>
      <c r="W465" s="39">
        <v>12004</v>
      </c>
      <c r="X465" s="41">
        <v>1</v>
      </c>
      <c r="Y465" s="39">
        <v>31013</v>
      </c>
      <c r="AA465" s="42"/>
    </row>
    <row r="466" spans="1:30">
      <c r="A466">
        <v>1001</v>
      </c>
      <c r="B466" s="3" t="s">
        <v>67</v>
      </c>
      <c r="C466">
        <v>1001</v>
      </c>
      <c r="D466">
        <v>0</v>
      </c>
      <c r="E466" s="10">
        <v>0</v>
      </c>
      <c r="F466">
        <v>3</v>
      </c>
      <c r="G466">
        <v>0</v>
      </c>
      <c r="H466">
        <v>0</v>
      </c>
      <c r="I466">
        <v>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21001</v>
      </c>
      <c r="W466" s="3">
        <v>14016</v>
      </c>
      <c r="X466" s="9" t="s">
        <v>1167</v>
      </c>
      <c r="Y466" s="3">
        <v>31011</v>
      </c>
      <c r="Z466" s="2"/>
      <c r="AA466" s="2"/>
      <c r="AB466" s="2"/>
      <c r="AC466" s="2"/>
      <c r="AD466" s="2"/>
    </row>
    <row r="467" spans="1:30">
      <c r="A467">
        <v>1002</v>
      </c>
      <c r="B467" s="4" t="s">
        <v>784</v>
      </c>
      <c r="C467">
        <v>1002</v>
      </c>
      <c r="D467">
        <v>0</v>
      </c>
      <c r="E467" s="10">
        <v>0</v>
      </c>
      <c r="F467">
        <v>3</v>
      </c>
      <c r="G467">
        <v>0</v>
      </c>
      <c r="H467">
        <v>0</v>
      </c>
      <c r="I467">
        <v>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21002</v>
      </c>
      <c r="W467" s="4">
        <v>12008</v>
      </c>
      <c r="X467" s="9" t="s">
        <v>1168</v>
      </c>
      <c r="Y467" s="4">
        <v>31014</v>
      </c>
      <c r="Z467" s="2"/>
      <c r="AA467" s="2"/>
      <c r="AB467" s="2"/>
      <c r="AC467" s="2"/>
      <c r="AD467" s="2"/>
    </row>
    <row r="468" spans="1:30">
      <c r="A468">
        <v>1003</v>
      </c>
      <c r="B468" s="5" t="s">
        <v>126</v>
      </c>
      <c r="C468">
        <v>1003</v>
      </c>
      <c r="D468">
        <v>0</v>
      </c>
      <c r="E468" s="10">
        <v>0</v>
      </c>
      <c r="F468">
        <v>3</v>
      </c>
      <c r="G468">
        <v>0</v>
      </c>
      <c r="H468">
        <v>0</v>
      </c>
      <c r="I468">
        <v>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21003</v>
      </c>
      <c r="W468" s="5">
        <v>14039</v>
      </c>
      <c r="X468" s="9" t="s">
        <v>1169</v>
      </c>
      <c r="Y468" s="5">
        <v>31002</v>
      </c>
      <c r="Z468" s="2"/>
      <c r="AA468" s="2"/>
      <c r="AB468" s="2"/>
      <c r="AC468" s="2"/>
      <c r="AD468" s="2"/>
    </row>
    <row r="469" spans="1:30">
      <c r="A469">
        <v>1004</v>
      </c>
      <c r="B469" s="3" t="s">
        <v>153</v>
      </c>
      <c r="C469">
        <v>1004</v>
      </c>
      <c r="D469">
        <v>0</v>
      </c>
      <c r="E469" s="10">
        <v>0</v>
      </c>
      <c r="F469">
        <v>3</v>
      </c>
      <c r="G469">
        <v>0</v>
      </c>
      <c r="H469">
        <v>0</v>
      </c>
      <c r="I469">
        <v>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21004</v>
      </c>
      <c r="W469" s="3">
        <v>14005</v>
      </c>
      <c r="X469" s="9" t="s">
        <v>1170</v>
      </c>
      <c r="Y469" s="3">
        <v>31000</v>
      </c>
      <c r="Z469" s="2"/>
      <c r="AA469" s="2"/>
      <c r="AB469" s="2"/>
      <c r="AC469" s="2"/>
      <c r="AD469" s="2"/>
    </row>
    <row r="470" spans="1:30">
      <c r="A470">
        <v>1005</v>
      </c>
      <c r="B470" s="4" t="s">
        <v>782</v>
      </c>
      <c r="C470">
        <v>1005</v>
      </c>
      <c r="D470">
        <v>0</v>
      </c>
      <c r="E470" s="10">
        <v>0</v>
      </c>
      <c r="F470">
        <v>3</v>
      </c>
      <c r="G470">
        <v>0</v>
      </c>
      <c r="H470">
        <v>0</v>
      </c>
      <c r="I470">
        <v>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21005</v>
      </c>
      <c r="W470" s="4">
        <v>11002</v>
      </c>
      <c r="X470" s="9" t="s">
        <v>1171</v>
      </c>
      <c r="Y470" s="4">
        <v>31010</v>
      </c>
      <c r="Z470" s="2"/>
      <c r="AA470" s="2"/>
      <c r="AB470" s="2"/>
      <c r="AC470" s="2"/>
      <c r="AD470" s="2"/>
    </row>
    <row r="471" spans="1:30">
      <c r="A471">
        <v>1006</v>
      </c>
      <c r="B471" s="5" t="s">
        <v>782</v>
      </c>
      <c r="C471">
        <v>1006</v>
      </c>
      <c r="D471">
        <v>0</v>
      </c>
      <c r="E471" s="10">
        <v>0</v>
      </c>
      <c r="F471">
        <v>3</v>
      </c>
      <c r="G471">
        <v>0</v>
      </c>
      <c r="H471">
        <v>0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21006</v>
      </c>
      <c r="W471" s="5">
        <v>11002</v>
      </c>
      <c r="X471" s="9" t="s">
        <v>1172</v>
      </c>
      <c r="Y471" s="5">
        <v>31014</v>
      </c>
      <c r="Z471" s="2"/>
      <c r="AA471" s="2"/>
      <c r="AB471" s="2"/>
      <c r="AC471" s="2"/>
      <c r="AD471" s="2"/>
    </row>
    <row r="472" spans="1:30">
      <c r="A472">
        <v>1007</v>
      </c>
      <c r="B472" s="3" t="s">
        <v>157</v>
      </c>
      <c r="C472">
        <v>1007</v>
      </c>
      <c r="D472">
        <v>0</v>
      </c>
      <c r="E472" s="10">
        <v>0</v>
      </c>
      <c r="F472">
        <v>3</v>
      </c>
      <c r="G472">
        <v>0</v>
      </c>
      <c r="H472">
        <v>0</v>
      </c>
      <c r="I472">
        <v>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21007</v>
      </c>
      <c r="W472" s="3">
        <v>11006</v>
      </c>
      <c r="X472" s="9" t="s">
        <v>1173</v>
      </c>
      <c r="Y472" s="3">
        <v>31000</v>
      </c>
      <c r="Z472" s="2"/>
      <c r="AA472" s="2"/>
      <c r="AB472" s="2"/>
      <c r="AC472" s="2"/>
      <c r="AD472" s="2"/>
    </row>
    <row r="473" spans="1:30">
      <c r="A473">
        <v>1008</v>
      </c>
      <c r="B473" s="4" t="s">
        <v>104</v>
      </c>
      <c r="C473">
        <v>1008</v>
      </c>
      <c r="D473">
        <v>0</v>
      </c>
      <c r="E473" s="10">
        <v>0</v>
      </c>
      <c r="F473">
        <v>3</v>
      </c>
      <c r="G473">
        <v>0</v>
      </c>
      <c r="H473">
        <v>0</v>
      </c>
      <c r="I473">
        <v>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21008</v>
      </c>
      <c r="W473" s="4">
        <v>12003</v>
      </c>
      <c r="X473" s="9" t="s">
        <v>1174</v>
      </c>
      <c r="Y473" s="4">
        <v>31010</v>
      </c>
      <c r="Z473" s="2"/>
      <c r="AA473" s="2"/>
      <c r="AB473" s="2"/>
      <c r="AC473" s="2"/>
      <c r="AD473" s="2"/>
    </row>
    <row r="474" spans="1:30">
      <c r="A474">
        <v>1009</v>
      </c>
      <c r="B474" s="5" t="s">
        <v>114</v>
      </c>
      <c r="C474">
        <v>1009</v>
      </c>
      <c r="D474">
        <v>0</v>
      </c>
      <c r="E474" s="10">
        <v>0</v>
      </c>
      <c r="F474">
        <v>3</v>
      </c>
      <c r="G474">
        <v>0</v>
      </c>
      <c r="H474">
        <v>0</v>
      </c>
      <c r="I474">
        <v>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21009</v>
      </c>
      <c r="W474" s="5">
        <v>13005</v>
      </c>
      <c r="X474" s="9" t="s">
        <v>1175</v>
      </c>
      <c r="Y474" s="5">
        <v>31011</v>
      </c>
      <c r="Z474" s="2"/>
      <c r="AA474" s="2"/>
      <c r="AB474" s="2"/>
      <c r="AC474" s="2"/>
      <c r="AD474" s="2"/>
    </row>
    <row r="475" spans="1:30">
      <c r="A475">
        <v>1010</v>
      </c>
      <c r="B475" s="3" t="s">
        <v>149</v>
      </c>
      <c r="C475">
        <v>1010</v>
      </c>
      <c r="D475">
        <v>0</v>
      </c>
      <c r="E475" s="10">
        <v>0</v>
      </c>
      <c r="F475">
        <v>3</v>
      </c>
      <c r="G475">
        <v>0</v>
      </c>
      <c r="H475">
        <v>0</v>
      </c>
      <c r="I475">
        <v>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21010</v>
      </c>
      <c r="W475" s="3">
        <v>11002</v>
      </c>
      <c r="X475" s="9" t="s">
        <v>1176</v>
      </c>
      <c r="Y475" s="3">
        <v>31014</v>
      </c>
      <c r="Z475" s="2"/>
      <c r="AA475" s="2"/>
      <c r="AB475" s="2"/>
      <c r="AC475" s="2"/>
      <c r="AD475" s="2"/>
    </row>
    <row r="476" spans="1:30">
      <c r="A476">
        <v>1011</v>
      </c>
      <c r="B476" s="4" t="s">
        <v>778</v>
      </c>
      <c r="C476">
        <v>1011</v>
      </c>
      <c r="D476">
        <v>0</v>
      </c>
      <c r="E476" s="10">
        <v>0</v>
      </c>
      <c r="F476">
        <v>3</v>
      </c>
      <c r="G476">
        <v>0</v>
      </c>
      <c r="H476">
        <v>0</v>
      </c>
      <c r="I476">
        <v>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21011</v>
      </c>
      <c r="W476" s="4">
        <v>14006</v>
      </c>
      <c r="X476" s="9" t="s">
        <v>1177</v>
      </c>
      <c r="Y476" s="4">
        <v>31000</v>
      </c>
      <c r="Z476" s="2"/>
      <c r="AA476" s="2"/>
      <c r="AB476" s="2"/>
      <c r="AC476" s="2"/>
      <c r="AD476" s="2"/>
    </row>
    <row r="477" spans="1:30">
      <c r="A477">
        <v>1012</v>
      </c>
      <c r="B477" s="13" t="s">
        <v>987</v>
      </c>
      <c r="C477">
        <v>1012</v>
      </c>
      <c r="D477">
        <v>0</v>
      </c>
      <c r="E477" s="10">
        <v>0</v>
      </c>
      <c r="F477">
        <v>3</v>
      </c>
      <c r="G477">
        <v>0</v>
      </c>
      <c r="H477">
        <v>0</v>
      </c>
      <c r="I477">
        <v>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21012</v>
      </c>
      <c r="W477" s="12">
        <v>14022</v>
      </c>
      <c r="X477" s="20" t="s">
        <v>1178</v>
      </c>
      <c r="Y477" s="12">
        <v>31011</v>
      </c>
      <c r="Z477" s="2"/>
      <c r="AA477" s="2"/>
      <c r="AB477" s="2"/>
      <c r="AC477" s="2"/>
      <c r="AD477" s="2"/>
    </row>
    <row r="478" spans="1:30">
      <c r="A478">
        <v>1013</v>
      </c>
      <c r="B478" s="13" t="s">
        <v>988</v>
      </c>
      <c r="C478">
        <v>1013</v>
      </c>
      <c r="D478">
        <v>0</v>
      </c>
      <c r="E478" s="10">
        <v>0</v>
      </c>
      <c r="F478">
        <v>3</v>
      </c>
      <c r="G478">
        <v>0</v>
      </c>
      <c r="H478">
        <v>0</v>
      </c>
      <c r="I478">
        <v>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21013</v>
      </c>
      <c r="W478" s="12">
        <v>12009</v>
      </c>
      <c r="X478" s="20" t="s">
        <v>1179</v>
      </c>
      <c r="Y478" s="12">
        <v>31002</v>
      </c>
      <c r="Z478" s="2"/>
      <c r="AA478" s="2"/>
      <c r="AB478" s="2"/>
      <c r="AC478" s="2"/>
      <c r="AD478" s="2"/>
    </row>
    <row r="479" spans="1:30">
      <c r="A479">
        <v>1014</v>
      </c>
      <c r="B479" s="13" t="s">
        <v>989</v>
      </c>
      <c r="C479">
        <v>1014</v>
      </c>
      <c r="D479">
        <v>0</v>
      </c>
      <c r="E479" s="10">
        <v>0</v>
      </c>
      <c r="F479">
        <v>3</v>
      </c>
      <c r="G479">
        <v>0</v>
      </c>
      <c r="H479">
        <v>0</v>
      </c>
      <c r="I479">
        <v>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21014</v>
      </c>
      <c r="W479" s="12">
        <v>14029</v>
      </c>
      <c r="X479" s="20" t="s">
        <v>1180</v>
      </c>
      <c r="Y479" s="12">
        <v>31013</v>
      </c>
      <c r="Z479" s="2"/>
      <c r="AA479" s="2"/>
      <c r="AB479" s="2"/>
      <c r="AC479" s="2"/>
      <c r="AD479" s="2"/>
    </row>
    <row r="480" spans="1:30">
      <c r="A480">
        <v>1015</v>
      </c>
      <c r="B480" s="13" t="s">
        <v>165</v>
      </c>
      <c r="C480">
        <v>1015</v>
      </c>
      <c r="D480">
        <v>0</v>
      </c>
      <c r="E480" s="10">
        <v>0</v>
      </c>
      <c r="F480">
        <v>3</v>
      </c>
      <c r="G480">
        <v>0</v>
      </c>
      <c r="H480">
        <v>0</v>
      </c>
      <c r="I480">
        <v>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21015</v>
      </c>
      <c r="W480" s="12">
        <v>11004</v>
      </c>
      <c r="X480" s="20" t="s">
        <v>1181</v>
      </c>
      <c r="Y480" s="12">
        <v>31014</v>
      </c>
      <c r="Z480" s="2"/>
      <c r="AA480" s="2"/>
      <c r="AB480" s="2"/>
      <c r="AC480" s="2"/>
      <c r="AD480" s="2"/>
    </row>
    <row r="481" spans="1:30">
      <c r="A481">
        <v>1016</v>
      </c>
      <c r="B481" s="13" t="s">
        <v>990</v>
      </c>
      <c r="C481">
        <v>1016</v>
      </c>
      <c r="D481">
        <v>0</v>
      </c>
      <c r="E481" s="10">
        <v>0</v>
      </c>
      <c r="F481">
        <v>3</v>
      </c>
      <c r="G481">
        <v>0</v>
      </c>
      <c r="H481">
        <v>0</v>
      </c>
      <c r="I481">
        <v>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21016</v>
      </c>
      <c r="W481" s="12">
        <v>12045</v>
      </c>
      <c r="X481" s="20" t="s">
        <v>1182</v>
      </c>
      <c r="Y481" s="12">
        <v>31000</v>
      </c>
      <c r="Z481" s="2"/>
      <c r="AA481" s="2"/>
      <c r="AB481" s="2"/>
      <c r="AC481" s="2"/>
      <c r="AD481" s="2"/>
    </row>
    <row r="482" spans="1:30">
      <c r="A482">
        <v>1017</v>
      </c>
      <c r="B482" s="13" t="s">
        <v>110</v>
      </c>
      <c r="C482">
        <v>1017</v>
      </c>
      <c r="D482">
        <v>0</v>
      </c>
      <c r="E482" s="10">
        <v>0</v>
      </c>
      <c r="F482">
        <v>3</v>
      </c>
      <c r="G482">
        <v>0</v>
      </c>
      <c r="H482">
        <v>0</v>
      </c>
      <c r="I482">
        <v>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21017</v>
      </c>
      <c r="W482" s="12">
        <v>12001</v>
      </c>
      <c r="X482" s="20" t="s">
        <v>1183</v>
      </c>
      <c r="Y482" s="12">
        <v>31010</v>
      </c>
      <c r="Z482" s="2"/>
      <c r="AA482" s="2"/>
      <c r="AB482" s="2"/>
      <c r="AC482" s="2"/>
      <c r="AD482" s="2"/>
    </row>
    <row r="483" spans="1:30">
      <c r="A483">
        <v>1018</v>
      </c>
      <c r="B483" s="13" t="s">
        <v>991</v>
      </c>
      <c r="C483">
        <v>1018</v>
      </c>
      <c r="D483">
        <v>0</v>
      </c>
      <c r="E483" s="10">
        <v>0</v>
      </c>
      <c r="F483">
        <v>3</v>
      </c>
      <c r="G483">
        <v>0</v>
      </c>
      <c r="H483">
        <v>0</v>
      </c>
      <c r="I483">
        <v>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21018</v>
      </c>
      <c r="W483" s="12">
        <v>13002</v>
      </c>
      <c r="X483" s="20" t="s">
        <v>1206</v>
      </c>
      <c r="Y483" s="12">
        <v>31002</v>
      </c>
      <c r="Z483" s="2"/>
      <c r="AA483" s="2"/>
      <c r="AB483" s="2"/>
      <c r="AC483" s="2"/>
      <c r="AD483" s="2"/>
    </row>
    <row r="484" spans="1:30">
      <c r="A484">
        <v>1019</v>
      </c>
      <c r="B484" s="13" t="s">
        <v>992</v>
      </c>
      <c r="C484">
        <v>1019</v>
      </c>
      <c r="D484">
        <v>0</v>
      </c>
      <c r="E484" s="10">
        <v>0</v>
      </c>
      <c r="F484">
        <v>3</v>
      </c>
      <c r="G484">
        <v>0</v>
      </c>
      <c r="H484">
        <v>0</v>
      </c>
      <c r="I484">
        <v>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21019</v>
      </c>
      <c r="W484" s="12">
        <v>12044</v>
      </c>
      <c r="X484" s="20" t="s">
        <v>1184</v>
      </c>
      <c r="Y484" s="12">
        <v>31011</v>
      </c>
      <c r="Z484" s="2"/>
      <c r="AA484" s="2"/>
      <c r="AB484" s="2"/>
      <c r="AC484" s="2"/>
      <c r="AD484" s="2"/>
    </row>
    <row r="485" spans="1:30">
      <c r="A485">
        <v>1020</v>
      </c>
      <c r="B485" s="13" t="s">
        <v>993</v>
      </c>
      <c r="C485">
        <v>1020</v>
      </c>
      <c r="D485">
        <v>0</v>
      </c>
      <c r="E485" s="10">
        <v>0</v>
      </c>
      <c r="F485">
        <v>3</v>
      </c>
      <c r="G485">
        <v>0</v>
      </c>
      <c r="H485">
        <v>0</v>
      </c>
      <c r="I485">
        <v>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21020</v>
      </c>
      <c r="W485" s="12">
        <v>13016</v>
      </c>
      <c r="X485" s="20" t="s">
        <v>1198</v>
      </c>
      <c r="Y485" s="12">
        <v>31013</v>
      </c>
      <c r="Z485" s="2"/>
      <c r="AA485" s="2"/>
      <c r="AB485" s="2"/>
      <c r="AC485" s="2"/>
      <c r="AD485" s="2"/>
    </row>
    <row r="486" spans="1:30">
      <c r="A486">
        <v>1021</v>
      </c>
      <c r="B486" s="13" t="s">
        <v>994</v>
      </c>
      <c r="C486">
        <v>1021</v>
      </c>
      <c r="D486">
        <v>0</v>
      </c>
      <c r="E486" s="10">
        <v>0</v>
      </c>
      <c r="F486">
        <v>3</v>
      </c>
      <c r="G486">
        <v>0</v>
      </c>
      <c r="H486">
        <v>0</v>
      </c>
      <c r="I486">
        <v>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21021</v>
      </c>
      <c r="W486" s="12">
        <v>12010</v>
      </c>
      <c r="X486" s="20" t="s">
        <v>1185</v>
      </c>
      <c r="Y486" s="12">
        <v>31000</v>
      </c>
      <c r="Z486" s="2"/>
      <c r="AA486" s="2"/>
      <c r="AB486" s="2"/>
      <c r="AC486" s="2"/>
      <c r="AD486" s="2"/>
    </row>
    <row r="487" spans="1:30" s="26" customFormat="1">
      <c r="A487" s="26">
        <v>1022</v>
      </c>
      <c r="B487" s="3" t="s">
        <v>1209</v>
      </c>
      <c r="C487" s="26">
        <v>1022</v>
      </c>
      <c r="D487" s="26">
        <v>0</v>
      </c>
      <c r="E487" s="26">
        <v>0</v>
      </c>
      <c r="F487" s="26">
        <v>3</v>
      </c>
      <c r="G487" s="26">
        <v>0</v>
      </c>
      <c r="H487" s="26">
        <v>0</v>
      </c>
      <c r="I487" s="26">
        <v>7</v>
      </c>
      <c r="J487" s="26">
        <v>0</v>
      </c>
      <c r="K487" s="26">
        <v>0</v>
      </c>
      <c r="L487" s="26">
        <v>0</v>
      </c>
      <c r="M487" s="26">
        <v>0</v>
      </c>
      <c r="N487" s="26">
        <v>0</v>
      </c>
      <c r="O487" s="26">
        <v>0</v>
      </c>
      <c r="P487" s="26">
        <v>0</v>
      </c>
      <c r="Q487" s="26">
        <v>0</v>
      </c>
      <c r="R487" s="26">
        <v>0</v>
      </c>
      <c r="S487" s="26">
        <v>0</v>
      </c>
      <c r="T487" s="26">
        <v>0</v>
      </c>
      <c r="U487" s="26">
        <v>0</v>
      </c>
      <c r="V487" s="26">
        <v>21022</v>
      </c>
      <c r="W487" s="3">
        <v>11002</v>
      </c>
      <c r="X487" s="35" t="s">
        <v>1365</v>
      </c>
      <c r="Y487" s="3">
        <v>31010</v>
      </c>
      <c r="AA487" s="2"/>
    </row>
    <row r="488" spans="1:30" s="26" customFormat="1">
      <c r="A488" s="26">
        <v>1023</v>
      </c>
      <c r="B488" s="4" t="s">
        <v>1211</v>
      </c>
      <c r="C488" s="26">
        <v>1023</v>
      </c>
      <c r="D488" s="26">
        <v>0</v>
      </c>
      <c r="E488" s="26">
        <v>0</v>
      </c>
      <c r="F488" s="26">
        <v>3</v>
      </c>
      <c r="G488" s="26">
        <v>0</v>
      </c>
      <c r="H488" s="26">
        <v>0</v>
      </c>
      <c r="I488" s="26">
        <v>7</v>
      </c>
      <c r="J488" s="26">
        <v>0</v>
      </c>
      <c r="K488" s="26"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21023</v>
      </c>
      <c r="W488" s="4">
        <v>13007</v>
      </c>
      <c r="X488" s="36" t="s">
        <v>1366</v>
      </c>
      <c r="Y488" s="4">
        <v>31014</v>
      </c>
      <c r="AA488" s="2"/>
    </row>
    <row r="489" spans="1:30" s="26" customFormat="1">
      <c r="A489" s="26">
        <v>1024</v>
      </c>
      <c r="B489" s="5" t="s">
        <v>1210</v>
      </c>
      <c r="C489" s="26">
        <v>1024</v>
      </c>
      <c r="D489" s="26">
        <v>0</v>
      </c>
      <c r="E489" s="26">
        <v>0</v>
      </c>
      <c r="F489" s="26">
        <v>3</v>
      </c>
      <c r="G489" s="26">
        <v>0</v>
      </c>
      <c r="H489" s="26">
        <v>0</v>
      </c>
      <c r="I489" s="26">
        <v>7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21024</v>
      </c>
      <c r="W489" s="5">
        <v>12006</v>
      </c>
      <c r="X489" s="37" t="s">
        <v>1367</v>
      </c>
      <c r="Y489" s="5">
        <v>31000</v>
      </c>
      <c r="AA489" s="2"/>
    </row>
    <row r="490" spans="1:30" s="26" customFormat="1">
      <c r="A490" s="26">
        <v>1025</v>
      </c>
      <c r="B490" s="3" t="s">
        <v>1212</v>
      </c>
      <c r="C490" s="26">
        <v>1025</v>
      </c>
      <c r="D490" s="26">
        <v>0</v>
      </c>
      <c r="E490" s="26">
        <v>0</v>
      </c>
      <c r="F490" s="26">
        <v>3</v>
      </c>
      <c r="G490" s="26">
        <v>0</v>
      </c>
      <c r="H490" s="26">
        <v>0</v>
      </c>
      <c r="I490" s="26">
        <v>7</v>
      </c>
      <c r="J490" s="26">
        <v>0</v>
      </c>
      <c r="K490" s="26">
        <v>0</v>
      </c>
      <c r="L490" s="26">
        <v>0</v>
      </c>
      <c r="M490" s="26">
        <v>0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21025</v>
      </c>
      <c r="W490" s="3">
        <v>12008</v>
      </c>
      <c r="X490" s="35" t="s">
        <v>1368</v>
      </c>
      <c r="Y490" s="3">
        <v>31010</v>
      </c>
      <c r="AA490" s="2"/>
    </row>
    <row r="491" spans="1:30" s="26" customFormat="1">
      <c r="A491" s="26">
        <v>1026</v>
      </c>
      <c r="B491" s="4" t="s">
        <v>114</v>
      </c>
      <c r="C491" s="26">
        <v>1026</v>
      </c>
      <c r="D491" s="26">
        <v>0</v>
      </c>
      <c r="E491" s="26">
        <v>0</v>
      </c>
      <c r="F491" s="26">
        <v>3</v>
      </c>
      <c r="G491" s="26">
        <v>0</v>
      </c>
      <c r="H491" s="26">
        <v>0</v>
      </c>
      <c r="I491" s="26">
        <v>7</v>
      </c>
      <c r="J491" s="26">
        <v>0</v>
      </c>
      <c r="K491" s="26"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21026</v>
      </c>
      <c r="W491" s="4">
        <v>13005</v>
      </c>
      <c r="X491" s="36" t="s">
        <v>1207</v>
      </c>
      <c r="Y491" s="4">
        <v>31011</v>
      </c>
      <c r="AA491" s="2"/>
    </row>
    <row r="492" spans="1:30" s="26" customFormat="1">
      <c r="A492" s="26">
        <v>1027</v>
      </c>
      <c r="B492" s="5" t="s">
        <v>118</v>
      </c>
      <c r="C492" s="26">
        <v>1027</v>
      </c>
      <c r="D492" s="26">
        <v>0</v>
      </c>
      <c r="E492" s="26">
        <v>0</v>
      </c>
      <c r="F492" s="26">
        <v>3</v>
      </c>
      <c r="G492" s="26">
        <v>0</v>
      </c>
      <c r="H492" s="26">
        <v>0</v>
      </c>
      <c r="I492" s="26">
        <v>7</v>
      </c>
      <c r="J492" s="26">
        <v>0</v>
      </c>
      <c r="K492" s="26"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21027</v>
      </c>
      <c r="W492" s="5">
        <v>13007</v>
      </c>
      <c r="X492" s="37" t="s">
        <v>1208</v>
      </c>
      <c r="Y492" s="5">
        <v>31014</v>
      </c>
      <c r="AA492" s="2"/>
    </row>
    <row r="493" spans="1:30" s="26" customFormat="1">
      <c r="A493" s="26">
        <v>1028</v>
      </c>
      <c r="B493" s="3" t="s">
        <v>1213</v>
      </c>
      <c r="C493" s="26">
        <v>1028</v>
      </c>
      <c r="D493" s="26">
        <v>0</v>
      </c>
      <c r="E493" s="26">
        <v>0</v>
      </c>
      <c r="F493" s="26">
        <v>3</v>
      </c>
      <c r="G493" s="26">
        <v>0</v>
      </c>
      <c r="H493" s="26">
        <v>0</v>
      </c>
      <c r="I493" s="26">
        <v>7</v>
      </c>
      <c r="J493" s="26">
        <v>0</v>
      </c>
      <c r="K493" s="26">
        <v>0</v>
      </c>
      <c r="L493" s="26">
        <v>0</v>
      </c>
      <c r="M493" s="26">
        <v>0</v>
      </c>
      <c r="N493" s="26">
        <v>0</v>
      </c>
      <c r="O493" s="26">
        <v>0</v>
      </c>
      <c r="P493" s="26">
        <v>0</v>
      </c>
      <c r="Q493" s="26">
        <v>0</v>
      </c>
      <c r="R493" s="26">
        <v>0</v>
      </c>
      <c r="S493" s="26">
        <v>0</v>
      </c>
      <c r="T493" s="26">
        <v>0</v>
      </c>
      <c r="U493" s="26">
        <v>0</v>
      </c>
      <c r="V493" s="26">
        <v>21028</v>
      </c>
      <c r="W493" s="3">
        <v>12031</v>
      </c>
      <c r="X493" s="35" t="s">
        <v>1369</v>
      </c>
      <c r="Y493" s="3">
        <v>31011</v>
      </c>
      <c r="AA493" s="2"/>
    </row>
    <row r="494" spans="1:30" s="26" customFormat="1">
      <c r="A494" s="26">
        <v>1029</v>
      </c>
      <c r="B494" s="4" t="s">
        <v>1214</v>
      </c>
      <c r="C494" s="26">
        <v>1029</v>
      </c>
      <c r="D494" s="26">
        <v>0</v>
      </c>
      <c r="E494" s="26">
        <v>0</v>
      </c>
      <c r="F494" s="26">
        <v>3</v>
      </c>
      <c r="G494" s="26">
        <v>0</v>
      </c>
      <c r="H494" s="26">
        <v>0</v>
      </c>
      <c r="I494" s="26">
        <v>7</v>
      </c>
      <c r="J494" s="26">
        <v>0</v>
      </c>
      <c r="K494" s="26">
        <v>0</v>
      </c>
      <c r="L494" s="26">
        <v>0</v>
      </c>
      <c r="M494" s="26">
        <v>0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21029</v>
      </c>
      <c r="W494" s="4">
        <v>12005</v>
      </c>
      <c r="X494" s="36" t="s">
        <v>1370</v>
      </c>
      <c r="Y494" s="4">
        <v>31014</v>
      </c>
      <c r="AA494" s="2"/>
    </row>
    <row r="495" spans="1:30" s="26" customFormat="1">
      <c r="A495" s="26">
        <v>1030</v>
      </c>
      <c r="B495" s="5" t="s">
        <v>1215</v>
      </c>
      <c r="C495" s="26">
        <v>1030</v>
      </c>
      <c r="D495" s="26">
        <v>0</v>
      </c>
      <c r="E495" s="26">
        <v>0</v>
      </c>
      <c r="F495" s="26">
        <v>3</v>
      </c>
      <c r="G495" s="26">
        <v>0</v>
      </c>
      <c r="H495" s="26">
        <v>0</v>
      </c>
      <c r="I495" s="26">
        <v>7</v>
      </c>
      <c r="J495" s="26">
        <v>0</v>
      </c>
      <c r="K495" s="26"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21030</v>
      </c>
      <c r="W495" s="5">
        <v>12044</v>
      </c>
      <c r="X495" s="37" t="s">
        <v>1371</v>
      </c>
      <c r="Y495" s="5">
        <v>31010</v>
      </c>
      <c r="AA495" s="2"/>
    </row>
    <row r="496" spans="1:30" s="26" customFormat="1">
      <c r="A496" s="26">
        <v>1031</v>
      </c>
      <c r="B496" s="3" t="s">
        <v>1216</v>
      </c>
      <c r="C496" s="26">
        <v>1031</v>
      </c>
      <c r="D496" s="26">
        <v>0</v>
      </c>
      <c r="E496" s="26">
        <v>0</v>
      </c>
      <c r="F496" s="26">
        <v>3</v>
      </c>
      <c r="G496" s="26">
        <v>0</v>
      </c>
      <c r="H496" s="26">
        <v>0</v>
      </c>
      <c r="I496" s="26">
        <v>7</v>
      </c>
      <c r="J496" s="26">
        <v>0</v>
      </c>
      <c r="K496" s="26">
        <v>0</v>
      </c>
      <c r="L496" s="26">
        <v>0</v>
      </c>
      <c r="M496" s="26">
        <v>0</v>
      </c>
      <c r="N496" s="26">
        <v>0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0</v>
      </c>
      <c r="V496" s="26">
        <v>21031</v>
      </c>
      <c r="W496" s="3">
        <v>12001</v>
      </c>
      <c r="X496" s="35" t="s">
        <v>1372</v>
      </c>
      <c r="Y496" s="3">
        <v>31011</v>
      </c>
      <c r="AA496" s="2"/>
    </row>
    <row r="497" spans="1:30">
      <c r="A497" s="43">
        <v>1032</v>
      </c>
      <c r="B497" s="45" t="s">
        <v>1451</v>
      </c>
      <c r="C497" s="46">
        <v>1032</v>
      </c>
      <c r="D497" s="26">
        <v>0</v>
      </c>
      <c r="E497" s="26">
        <v>0</v>
      </c>
      <c r="F497" s="26">
        <v>3</v>
      </c>
      <c r="G497" s="26">
        <v>0</v>
      </c>
      <c r="H497" s="26">
        <v>0</v>
      </c>
      <c r="I497" s="26">
        <v>7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21032</v>
      </c>
      <c r="W497" s="3">
        <v>11002</v>
      </c>
      <c r="X497" s="35" t="s">
        <v>1444</v>
      </c>
      <c r="Y497" s="3">
        <v>31010</v>
      </c>
      <c r="Z497" s="2"/>
      <c r="AA497" s="2"/>
      <c r="AB497" s="2"/>
      <c r="AC497" s="2"/>
      <c r="AD497" s="2"/>
    </row>
    <row r="498" spans="1:30">
      <c r="A498" s="43">
        <v>1033</v>
      </c>
      <c r="B498" s="45" t="s">
        <v>1232</v>
      </c>
      <c r="C498" s="46">
        <v>1033</v>
      </c>
      <c r="D498" s="26">
        <v>0</v>
      </c>
      <c r="E498" s="26">
        <v>0</v>
      </c>
      <c r="F498" s="26">
        <v>3</v>
      </c>
      <c r="G498" s="26">
        <v>0</v>
      </c>
      <c r="H498" s="26">
        <v>0</v>
      </c>
      <c r="I498" s="26">
        <v>7</v>
      </c>
      <c r="J498" s="26">
        <v>0</v>
      </c>
      <c r="K498" s="26">
        <v>0</v>
      </c>
      <c r="L498" s="26">
        <v>0</v>
      </c>
      <c r="M498" s="26">
        <v>0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21033</v>
      </c>
      <c r="W498" s="4">
        <v>12006</v>
      </c>
      <c r="X498" s="36" t="s">
        <v>1445</v>
      </c>
      <c r="Y498" s="4">
        <v>31014</v>
      </c>
      <c r="Z498" s="2"/>
      <c r="AA498" s="2"/>
      <c r="AB498" s="2"/>
      <c r="AC498" s="2"/>
      <c r="AD498" s="2"/>
    </row>
    <row r="499" spans="1:30">
      <c r="A499" s="43">
        <v>1034</v>
      </c>
      <c r="B499" s="45" t="s">
        <v>994</v>
      </c>
      <c r="C499" s="46">
        <v>1034</v>
      </c>
      <c r="D499" s="26">
        <v>0</v>
      </c>
      <c r="E499" s="26">
        <v>0</v>
      </c>
      <c r="F499" s="26">
        <v>3</v>
      </c>
      <c r="G499" s="26">
        <v>0</v>
      </c>
      <c r="H499" s="26">
        <v>0</v>
      </c>
      <c r="I499" s="26">
        <v>7</v>
      </c>
      <c r="J499" s="26">
        <v>0</v>
      </c>
      <c r="K499" s="26">
        <v>0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0</v>
      </c>
      <c r="U499" s="26">
        <v>0</v>
      </c>
      <c r="V499" s="26">
        <v>21034</v>
      </c>
      <c r="W499" s="5">
        <v>12010</v>
      </c>
      <c r="X499" s="37" t="s">
        <v>1446</v>
      </c>
      <c r="Y499" s="5">
        <v>31014</v>
      </c>
      <c r="Z499" s="2"/>
      <c r="AA499" s="2"/>
      <c r="AB499" s="2"/>
      <c r="AC499" s="2"/>
      <c r="AD499" s="2"/>
    </row>
    <row r="500" spans="1:30">
      <c r="A500" s="43">
        <v>1035</v>
      </c>
      <c r="B500" s="45" t="s">
        <v>1240</v>
      </c>
      <c r="C500" s="46">
        <v>1035</v>
      </c>
      <c r="D500" s="26">
        <v>0</v>
      </c>
      <c r="E500" s="26">
        <v>0</v>
      </c>
      <c r="F500" s="26">
        <v>3</v>
      </c>
      <c r="G500" s="26">
        <v>0</v>
      </c>
      <c r="H500" s="26">
        <v>0</v>
      </c>
      <c r="I500" s="26">
        <v>7</v>
      </c>
      <c r="J500" s="26">
        <v>0</v>
      </c>
      <c r="K500" s="26">
        <v>0</v>
      </c>
      <c r="L500" s="26">
        <v>0</v>
      </c>
      <c r="M500" s="26">
        <v>0</v>
      </c>
      <c r="N500" s="26">
        <v>0</v>
      </c>
      <c r="O500" s="26">
        <v>0</v>
      </c>
      <c r="P500" s="26">
        <v>0</v>
      </c>
      <c r="Q500" s="26">
        <v>0</v>
      </c>
      <c r="R500" s="26">
        <v>0</v>
      </c>
      <c r="S500" s="26">
        <v>0</v>
      </c>
      <c r="T500" s="26">
        <v>0</v>
      </c>
      <c r="U500" s="26">
        <v>0</v>
      </c>
      <c r="V500" s="26">
        <v>21035</v>
      </c>
      <c r="W500" s="3">
        <v>14032</v>
      </c>
      <c r="X500" s="35" t="s">
        <v>1447</v>
      </c>
      <c r="Y500" s="3">
        <v>31014</v>
      </c>
      <c r="Z500" s="2"/>
      <c r="AA500" s="2"/>
      <c r="AB500" s="2"/>
      <c r="AC500" s="2"/>
      <c r="AD500" s="2"/>
    </row>
    <row r="501" spans="1:30">
      <c r="A501" s="43">
        <v>1036</v>
      </c>
      <c r="B501" s="45" t="s">
        <v>112</v>
      </c>
      <c r="C501" s="46">
        <v>1036</v>
      </c>
      <c r="D501" s="26">
        <v>0</v>
      </c>
      <c r="E501" s="26">
        <v>0</v>
      </c>
      <c r="F501" s="26">
        <v>3</v>
      </c>
      <c r="G501" s="26">
        <v>0</v>
      </c>
      <c r="H501" s="26">
        <v>0</v>
      </c>
      <c r="I501" s="26">
        <v>7</v>
      </c>
      <c r="J501" s="26">
        <v>0</v>
      </c>
      <c r="K501" s="26">
        <v>0</v>
      </c>
      <c r="L501" s="26">
        <v>0</v>
      </c>
      <c r="M501" s="26">
        <v>0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21036</v>
      </c>
      <c r="W501" s="4">
        <v>12005</v>
      </c>
      <c r="X501" s="36" t="s">
        <v>1448</v>
      </c>
      <c r="Y501" s="4">
        <v>31014</v>
      </c>
      <c r="Z501" s="2"/>
      <c r="AA501" s="2"/>
      <c r="AB501" s="2"/>
      <c r="AC501" s="2"/>
      <c r="AD501" s="2"/>
    </row>
    <row r="502" spans="1:30">
      <c r="A502" s="43">
        <v>1037</v>
      </c>
      <c r="B502" s="45" t="s">
        <v>104</v>
      </c>
      <c r="C502" s="46">
        <v>1037</v>
      </c>
      <c r="D502" s="26">
        <v>0</v>
      </c>
      <c r="E502" s="26">
        <v>0</v>
      </c>
      <c r="F502" s="26">
        <v>3</v>
      </c>
      <c r="G502" s="26">
        <v>0</v>
      </c>
      <c r="H502" s="26">
        <v>0</v>
      </c>
      <c r="I502" s="26">
        <v>7</v>
      </c>
      <c r="J502" s="26">
        <v>0</v>
      </c>
      <c r="K502" s="26">
        <v>0</v>
      </c>
      <c r="L502" s="26">
        <v>0</v>
      </c>
      <c r="M502" s="26">
        <v>0</v>
      </c>
      <c r="N502" s="26">
        <v>0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21037</v>
      </c>
      <c r="W502" s="5">
        <v>12003</v>
      </c>
      <c r="X502" s="37" t="s">
        <v>1449</v>
      </c>
      <c r="Y502" s="5">
        <v>31010</v>
      </c>
      <c r="Z502" s="2"/>
      <c r="AA502" s="2"/>
      <c r="AB502" s="2"/>
      <c r="AC502" s="2"/>
      <c r="AD502" s="2"/>
    </row>
    <row r="503" spans="1:30">
      <c r="A503" s="43">
        <v>1038</v>
      </c>
      <c r="B503" s="45" t="s">
        <v>157</v>
      </c>
      <c r="C503" s="46">
        <v>1038</v>
      </c>
      <c r="D503" s="26">
        <v>0</v>
      </c>
      <c r="E503" s="26">
        <v>0</v>
      </c>
      <c r="F503" s="26">
        <v>3</v>
      </c>
      <c r="G503" s="26">
        <v>0</v>
      </c>
      <c r="H503" s="26">
        <v>0</v>
      </c>
      <c r="I503" s="26">
        <v>7</v>
      </c>
      <c r="J503" s="26">
        <v>0</v>
      </c>
      <c r="K503" s="26"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21038</v>
      </c>
      <c r="W503" s="3">
        <v>11006</v>
      </c>
      <c r="X503" s="35" t="s">
        <v>1450</v>
      </c>
      <c r="Y503" s="3">
        <v>31000</v>
      </c>
      <c r="Z503" s="2"/>
      <c r="AA503" s="2"/>
      <c r="AB503" s="2"/>
      <c r="AC503" s="2"/>
      <c r="AD503" s="2"/>
    </row>
    <row r="504" spans="1:30">
      <c r="W504" s="2"/>
      <c r="X504" s="2"/>
      <c r="Y504" s="2"/>
      <c r="Z504" s="2"/>
      <c r="AA504" s="2"/>
      <c r="AB504" s="2"/>
      <c r="AC504" s="2"/>
      <c r="AD504" s="2"/>
    </row>
    <row r="505" spans="1:30">
      <c r="B505" s="2"/>
      <c r="W505" s="2"/>
      <c r="X505" s="2"/>
      <c r="Y505" s="2"/>
      <c r="Z505" s="2"/>
      <c r="AA505" s="2"/>
      <c r="AB505" s="2"/>
      <c r="AC505" s="2"/>
      <c r="AD505" s="2"/>
    </row>
    <row r="506" spans="1:30">
      <c r="B506" s="2"/>
      <c r="W506" s="2"/>
      <c r="X506" s="2"/>
      <c r="Y506" s="2"/>
      <c r="Z506" s="2"/>
      <c r="AA506" s="2"/>
      <c r="AB506" s="2"/>
      <c r="AC506" s="2"/>
      <c r="AD506" s="2"/>
    </row>
    <row r="507" spans="1:30">
      <c r="B507" s="2"/>
      <c r="W507" s="2"/>
      <c r="X507" s="2"/>
      <c r="Y507" s="2"/>
      <c r="Z507" s="2"/>
      <c r="AA507" s="2"/>
      <c r="AB507" s="2"/>
      <c r="AC507" s="2"/>
      <c r="AD507" s="2"/>
    </row>
    <row r="508" spans="1:30">
      <c r="B508" s="2"/>
      <c r="W508" s="2"/>
      <c r="X508" s="2"/>
      <c r="Y508" s="2"/>
      <c r="Z508" s="2"/>
      <c r="AA508" s="2"/>
      <c r="AB508" s="2"/>
      <c r="AC508" s="2"/>
      <c r="AD508" s="2"/>
    </row>
    <row r="509" spans="1:30">
      <c r="B509" s="2"/>
      <c r="W509" s="2"/>
      <c r="X509" s="2"/>
      <c r="Y509" s="2"/>
      <c r="Z509" s="2"/>
      <c r="AA509" s="2"/>
      <c r="AB509" s="2"/>
      <c r="AC509" s="2"/>
      <c r="AD509" s="2"/>
    </row>
    <row r="510" spans="1:30">
      <c r="B510" s="2"/>
      <c r="W510" s="2"/>
      <c r="X510" s="2"/>
      <c r="Y510" s="2"/>
      <c r="Z510" s="2"/>
      <c r="AA510" s="2"/>
      <c r="AB510" s="2"/>
      <c r="AC510" s="2"/>
      <c r="AD510" s="2"/>
    </row>
    <row r="511" spans="1:30">
      <c r="B511" s="2"/>
      <c r="W511" s="2"/>
      <c r="X511" s="2"/>
      <c r="Y511" s="2"/>
      <c r="Z511" s="2"/>
      <c r="AA511" s="2"/>
      <c r="AB511" s="2"/>
      <c r="AC511" s="2"/>
      <c r="AD511" s="2"/>
    </row>
    <row r="512" spans="1:30">
      <c r="B512" s="2"/>
      <c r="W512" s="2"/>
      <c r="X512" s="2"/>
      <c r="Y512" s="2"/>
      <c r="Z512" s="2"/>
      <c r="AA512" s="2"/>
      <c r="AB512" s="2"/>
      <c r="AC512" s="2"/>
      <c r="AD512" s="2"/>
    </row>
    <row r="513" spans="2:30">
      <c r="B513" s="2"/>
      <c r="W513" s="2"/>
      <c r="X513" s="2"/>
      <c r="Y513" s="2"/>
      <c r="Z513" s="2"/>
      <c r="AA513" s="2"/>
      <c r="AB513" s="2"/>
      <c r="AC513" s="2"/>
      <c r="AD513" s="2"/>
    </row>
    <row r="514" spans="2:30">
      <c r="B514" s="2"/>
      <c r="W514" s="2"/>
      <c r="X514" s="2"/>
      <c r="Y514" s="2"/>
      <c r="Z514" s="2"/>
      <c r="AA514" s="2"/>
      <c r="AB514" s="2"/>
      <c r="AC514" s="2"/>
      <c r="AD514" s="2"/>
    </row>
    <row r="515" spans="2:30">
      <c r="B515" s="2"/>
      <c r="W515" s="2"/>
      <c r="X515" s="2"/>
      <c r="Y515" s="2"/>
      <c r="Z515" s="2"/>
      <c r="AA515" s="2"/>
      <c r="AB515" s="2"/>
      <c r="AC515" s="2"/>
      <c r="AD515" s="2"/>
    </row>
    <row r="516" spans="2:30">
      <c r="B516" s="2"/>
      <c r="W516" s="2"/>
      <c r="X516" s="2"/>
      <c r="Y516" s="2"/>
      <c r="Z516" s="2"/>
      <c r="AA516" s="2"/>
      <c r="AB516" s="2"/>
      <c r="AC516" s="2"/>
      <c r="AD516" s="2"/>
    </row>
    <row r="517" spans="2:30">
      <c r="B517" s="2"/>
      <c r="W517" s="2"/>
      <c r="X517" s="2"/>
      <c r="Y517" s="2"/>
      <c r="Z517" s="2"/>
      <c r="AA517" s="2"/>
      <c r="AB517" s="2"/>
      <c r="AC517" s="2"/>
      <c r="AD517" s="2"/>
    </row>
    <row r="518" spans="2:30">
      <c r="B518" s="2"/>
      <c r="W518" s="2"/>
      <c r="X518" s="2"/>
      <c r="Y518" s="2"/>
      <c r="Z518" s="2"/>
      <c r="AA518" s="2"/>
      <c r="AB518" s="2"/>
      <c r="AC518" s="2"/>
      <c r="AD518" s="2"/>
    </row>
    <row r="519" spans="2:30">
      <c r="B519" s="2"/>
      <c r="W519" s="2"/>
      <c r="X519" s="2"/>
      <c r="Y519" s="2"/>
      <c r="Z519" s="2"/>
      <c r="AA519" s="2"/>
      <c r="AB519" s="2"/>
      <c r="AC519" s="2"/>
      <c r="AD519" s="2"/>
    </row>
    <row r="520" spans="2:30">
      <c r="B520" s="2"/>
      <c r="W520" s="2"/>
      <c r="X520" s="2"/>
      <c r="Y520" s="2"/>
      <c r="Z520" s="2"/>
      <c r="AA520" s="2"/>
      <c r="AB520" s="2"/>
      <c r="AC520" s="2"/>
      <c r="AD520" s="2"/>
    </row>
    <row r="521" spans="2:30">
      <c r="B521" s="2"/>
      <c r="W521" s="2"/>
      <c r="X521" s="2"/>
      <c r="Y521" s="2"/>
      <c r="Z521" s="2"/>
      <c r="AA521" s="2"/>
      <c r="AB521" s="2"/>
      <c r="AC521" s="2"/>
      <c r="AD521" s="2"/>
    </row>
    <row r="522" spans="2:30">
      <c r="B522" s="2"/>
      <c r="W522" s="2"/>
      <c r="X522" s="2"/>
      <c r="Y522" s="2"/>
      <c r="Z522" s="2"/>
      <c r="AA522" s="2"/>
      <c r="AB522" s="2"/>
      <c r="AC522" s="2"/>
      <c r="AD522" s="2"/>
    </row>
    <row r="523" spans="2:30">
      <c r="B523" s="2"/>
      <c r="W523" s="2"/>
      <c r="X523" s="2"/>
      <c r="Y523" s="2"/>
      <c r="Z523" s="2"/>
      <c r="AA523" s="2"/>
      <c r="AB523" s="2"/>
      <c r="AC523" s="2"/>
      <c r="AD523" s="2"/>
    </row>
    <row r="524" spans="2:30">
      <c r="B524" s="2"/>
      <c r="W524" s="2"/>
      <c r="X524" s="2"/>
      <c r="Y524" s="2"/>
      <c r="Z524" s="2"/>
      <c r="AA524" s="2"/>
      <c r="AB524" s="2"/>
      <c r="AC524" s="2"/>
      <c r="AD524" s="2"/>
    </row>
    <row r="525" spans="2:30">
      <c r="B525" s="2"/>
      <c r="W525" s="2"/>
      <c r="X525" s="2"/>
      <c r="Y525" s="2"/>
      <c r="Z525" s="2"/>
      <c r="AA525" s="2"/>
      <c r="AB525" s="2"/>
      <c r="AC525" s="2"/>
      <c r="AD525" s="2"/>
    </row>
    <row r="526" spans="2:30">
      <c r="B526" s="2"/>
      <c r="W526" s="2"/>
      <c r="X526" s="2"/>
      <c r="Y526" s="2"/>
      <c r="Z526" s="2"/>
      <c r="AA526" s="2"/>
      <c r="AB526" s="2"/>
      <c r="AC526" s="2"/>
      <c r="AD526" s="2"/>
    </row>
    <row r="527" spans="2:30">
      <c r="B527" s="2"/>
      <c r="W527" s="2"/>
      <c r="X527" s="2"/>
      <c r="Y527" s="2"/>
      <c r="Z527" s="2"/>
      <c r="AA527" s="2"/>
      <c r="AB527" s="2"/>
      <c r="AC527" s="2"/>
      <c r="AD527" s="2"/>
    </row>
    <row r="528" spans="2:30">
      <c r="B528" s="2"/>
      <c r="W528" s="2"/>
      <c r="X528" s="2"/>
      <c r="Y528" s="2"/>
      <c r="Z528" s="2"/>
      <c r="AA528" s="2"/>
      <c r="AB528" s="2"/>
      <c r="AC528" s="2"/>
      <c r="AD528" s="2"/>
    </row>
    <row r="529" spans="2:30">
      <c r="B529" s="2"/>
      <c r="W529" s="2"/>
      <c r="X529" s="2"/>
      <c r="Y529" s="2"/>
      <c r="Z529" s="2"/>
      <c r="AA529" s="2"/>
      <c r="AB529" s="2"/>
      <c r="AC529" s="2"/>
      <c r="AD529" s="2"/>
    </row>
    <row r="530" spans="2:30">
      <c r="B530" s="2"/>
      <c r="W530" s="2"/>
      <c r="X530" s="2"/>
      <c r="Y530" s="2"/>
      <c r="Z530" s="2"/>
      <c r="AA530" s="2"/>
      <c r="AB530" s="2"/>
      <c r="AC530" s="2"/>
      <c r="AD530" s="2"/>
    </row>
    <row r="531" spans="2:30">
      <c r="B531" s="2"/>
      <c r="W531" s="2"/>
      <c r="X531" s="2"/>
      <c r="Y531" s="2"/>
      <c r="Z531" s="2"/>
      <c r="AA531" s="2"/>
      <c r="AB531" s="2"/>
      <c r="AC531" s="2"/>
      <c r="AD531" s="2"/>
    </row>
    <row r="532" spans="2:30">
      <c r="B532" s="2"/>
      <c r="W532" s="2"/>
      <c r="X532" s="2"/>
      <c r="Y532" s="2"/>
      <c r="Z532" s="2"/>
      <c r="AA532" s="2"/>
      <c r="AB532" s="2"/>
      <c r="AC532" s="2"/>
      <c r="AD532" s="2"/>
    </row>
    <row r="533" spans="2:30">
      <c r="B533" s="2"/>
      <c r="W533" s="2"/>
      <c r="X533" s="2"/>
      <c r="Y533" s="2"/>
      <c r="Z533" s="2"/>
      <c r="AA533" s="2"/>
      <c r="AB533" s="2"/>
      <c r="AC533" s="2"/>
      <c r="AD533" s="2"/>
    </row>
    <row r="534" spans="2:30">
      <c r="B534" s="2"/>
      <c r="W534" s="2"/>
      <c r="X534" s="2"/>
      <c r="Y534" s="2"/>
      <c r="Z534" s="2"/>
      <c r="AA534" s="2"/>
      <c r="AB534" s="2"/>
      <c r="AC534" s="2"/>
      <c r="AD534" s="2"/>
    </row>
    <row r="535" spans="2:30">
      <c r="B535" s="2"/>
      <c r="W535" s="2"/>
      <c r="X535" s="2"/>
      <c r="Y535" s="2"/>
      <c r="Z535" s="2"/>
      <c r="AA535" s="2"/>
      <c r="AB535" s="2"/>
      <c r="AC535" s="2"/>
      <c r="AD535" s="2"/>
    </row>
    <row r="536" spans="2:30">
      <c r="B536" s="2"/>
      <c r="W536" s="2"/>
      <c r="X536" s="2"/>
      <c r="Y536" s="2"/>
      <c r="Z536" s="2"/>
      <c r="AA536" s="2"/>
      <c r="AB536" s="2"/>
      <c r="AC536" s="2"/>
      <c r="AD536" s="2"/>
    </row>
    <row r="537" spans="2:30">
      <c r="B537" s="2"/>
      <c r="W537" s="2"/>
      <c r="X537" s="2"/>
      <c r="Y537" s="2"/>
      <c r="Z537" s="2"/>
      <c r="AA537" s="2"/>
      <c r="AB537" s="2"/>
      <c r="AC537" s="2"/>
      <c r="AD537" s="2"/>
    </row>
    <row r="538" spans="2:30">
      <c r="B538" s="2"/>
      <c r="W538" s="2"/>
      <c r="X538" s="2"/>
      <c r="Y538" s="2"/>
      <c r="Z538" s="2"/>
      <c r="AA538" s="2"/>
      <c r="AB538" s="2"/>
      <c r="AC538" s="2"/>
      <c r="AD538" s="2"/>
    </row>
    <row r="539" spans="2:30">
      <c r="B539" s="2"/>
      <c r="W539" s="2"/>
      <c r="X539" s="2"/>
      <c r="Y539" s="2"/>
      <c r="Z539" s="2"/>
      <c r="AA539" s="2"/>
      <c r="AB539" s="2"/>
      <c r="AC539" s="2"/>
      <c r="AD539" s="2"/>
    </row>
    <row r="540" spans="2:30">
      <c r="B540" s="2"/>
      <c r="W540" s="2"/>
      <c r="X540" s="2"/>
      <c r="Y540" s="2"/>
      <c r="Z540" s="2"/>
      <c r="AA540" s="2"/>
      <c r="AB540" s="2"/>
      <c r="AC540" s="2"/>
      <c r="AD540" s="2"/>
    </row>
    <row r="541" spans="2:30">
      <c r="B541" s="2"/>
      <c r="W541" s="2"/>
      <c r="X541" s="2"/>
      <c r="Y541" s="2"/>
      <c r="Z541" s="2"/>
      <c r="AA541" s="2"/>
      <c r="AB541" s="2"/>
      <c r="AC541" s="2"/>
      <c r="AD541" s="2"/>
    </row>
    <row r="542" spans="2:30">
      <c r="B542" s="2"/>
      <c r="W542" s="2"/>
      <c r="X542" s="2"/>
      <c r="Y542" s="2"/>
      <c r="Z542" s="2"/>
      <c r="AA542" s="2"/>
      <c r="AB542" s="2"/>
      <c r="AC542" s="2"/>
      <c r="AD542" s="2"/>
    </row>
    <row r="543" spans="2:30">
      <c r="B543" s="2"/>
      <c r="W543" s="2"/>
      <c r="X543" s="2"/>
      <c r="Y543" s="2"/>
      <c r="Z543" s="2"/>
      <c r="AA543" s="2"/>
      <c r="AB543" s="2"/>
      <c r="AC543" s="2"/>
      <c r="AD543" s="2"/>
    </row>
    <row r="544" spans="2:30">
      <c r="B544" s="2"/>
      <c r="W544" s="2"/>
      <c r="X544" s="2"/>
      <c r="Y544" s="2"/>
      <c r="Z544" s="2"/>
      <c r="AA544" s="2"/>
      <c r="AB544" s="2"/>
      <c r="AC544" s="2"/>
      <c r="AD544" s="2"/>
    </row>
    <row r="545" spans="2:30">
      <c r="B545" s="2"/>
      <c r="W545" s="2"/>
      <c r="X545" s="2"/>
      <c r="Y545" s="2"/>
      <c r="Z545" s="2"/>
      <c r="AA545" s="2"/>
      <c r="AB545" s="2"/>
      <c r="AC545" s="2"/>
      <c r="AD545" s="2"/>
    </row>
    <row r="546" spans="2:30">
      <c r="B546" s="2"/>
      <c r="W546" s="2"/>
      <c r="X546" s="2"/>
      <c r="Y546" s="2"/>
      <c r="Z546" s="2"/>
      <c r="AA546" s="2"/>
      <c r="AB546" s="2"/>
      <c r="AC546" s="2"/>
      <c r="AD546" s="2"/>
    </row>
    <row r="547" spans="2:30">
      <c r="B547" s="2"/>
      <c r="W547" s="2"/>
      <c r="X547" s="2"/>
      <c r="Y547" s="2"/>
      <c r="Z547" s="2"/>
      <c r="AA547" s="2"/>
      <c r="AB547" s="2"/>
      <c r="AC547" s="2"/>
      <c r="AD547" s="2"/>
    </row>
    <row r="548" spans="2:30">
      <c r="B548" s="2"/>
      <c r="W548" s="2"/>
      <c r="X548" s="2"/>
      <c r="Y548" s="2"/>
      <c r="Z548" s="2"/>
      <c r="AA548" s="2"/>
      <c r="AB548" s="2"/>
      <c r="AC548" s="2"/>
      <c r="AD548" s="2"/>
    </row>
    <row r="549" spans="2:30">
      <c r="B549" s="2"/>
      <c r="W549" s="2"/>
      <c r="X549" s="2"/>
      <c r="Y549" s="2"/>
      <c r="Z549" s="2"/>
      <c r="AA549" s="2"/>
      <c r="AB549" s="2"/>
      <c r="AC549" s="2"/>
      <c r="AD549" s="2"/>
    </row>
    <row r="550" spans="2:30">
      <c r="B550" s="2"/>
      <c r="W550" s="2"/>
      <c r="X550" s="2"/>
      <c r="Y550" s="2"/>
      <c r="Z550" s="2"/>
      <c r="AA550" s="2"/>
      <c r="AB550" s="2"/>
      <c r="AC550" s="2"/>
      <c r="AD550" s="2"/>
    </row>
    <row r="551" spans="2:30">
      <c r="B551" s="2"/>
      <c r="W551" s="2"/>
      <c r="X551" s="2"/>
      <c r="Y551" s="2"/>
      <c r="Z551" s="2"/>
      <c r="AA551" s="2"/>
      <c r="AB551" s="2"/>
      <c r="AC551" s="2"/>
      <c r="AD551" s="2"/>
    </row>
    <row r="552" spans="2:30">
      <c r="B552" s="2"/>
      <c r="W552" s="2"/>
      <c r="X552" s="2"/>
      <c r="Y552" s="2"/>
      <c r="Z552" s="2"/>
      <c r="AA552" s="2"/>
      <c r="AB552" s="2"/>
      <c r="AC552" s="2"/>
      <c r="AD552" s="2"/>
    </row>
    <row r="553" spans="2:30">
      <c r="B553" s="2"/>
      <c r="W553" s="2"/>
      <c r="X553" s="2"/>
      <c r="Y553" s="2"/>
      <c r="Z553" s="2"/>
      <c r="AA553" s="2"/>
      <c r="AB553" s="2"/>
      <c r="AC553" s="2"/>
      <c r="AD553" s="2"/>
    </row>
    <row r="554" spans="2:30">
      <c r="B554" s="2"/>
      <c r="W554" s="2"/>
      <c r="X554" s="2"/>
      <c r="Y554" s="2"/>
      <c r="Z554" s="2"/>
      <c r="AA554" s="2"/>
      <c r="AB554" s="2"/>
      <c r="AC554" s="2"/>
      <c r="AD554" s="2"/>
    </row>
    <row r="555" spans="2:30">
      <c r="B555" s="2"/>
      <c r="W555" s="2"/>
      <c r="X555" s="2"/>
      <c r="Y555" s="2"/>
      <c r="Z555" s="2"/>
      <c r="AA555" s="2"/>
      <c r="AB555" s="2"/>
      <c r="AC555" s="2"/>
      <c r="AD555" s="2"/>
    </row>
    <row r="556" spans="2:30">
      <c r="B556" s="2"/>
      <c r="W556" s="2"/>
      <c r="X556" s="2"/>
      <c r="Y556" s="2"/>
      <c r="Z556" s="2"/>
      <c r="AA556" s="2"/>
      <c r="AB556" s="2"/>
      <c r="AC556" s="2"/>
      <c r="AD556" s="2"/>
    </row>
    <row r="557" spans="2:30">
      <c r="B557" s="2"/>
      <c r="W557" s="2"/>
      <c r="X557" s="2"/>
      <c r="Y557" s="2"/>
      <c r="Z557" s="2"/>
      <c r="AA557" s="2"/>
      <c r="AB557" s="2"/>
      <c r="AC557" s="2"/>
      <c r="AD557" s="2"/>
    </row>
    <row r="558" spans="2:30">
      <c r="B558" s="2"/>
      <c r="W558" s="2"/>
      <c r="X558" s="2"/>
      <c r="Y558" s="2"/>
      <c r="Z558" s="2"/>
      <c r="AA558" s="2"/>
      <c r="AB558" s="2"/>
      <c r="AC558" s="2"/>
      <c r="AD558" s="2"/>
    </row>
    <row r="559" spans="2:30">
      <c r="B559" s="2"/>
      <c r="W559" s="2"/>
      <c r="X559" s="2"/>
      <c r="Y559" s="2"/>
      <c r="Z559" s="2"/>
      <c r="AA559" s="2"/>
      <c r="AB559" s="2"/>
      <c r="AC559" s="2"/>
      <c r="AD559" s="2"/>
    </row>
    <row r="560" spans="2:30">
      <c r="B560" s="2"/>
      <c r="W560" s="2"/>
      <c r="X560" s="2"/>
      <c r="Y560" s="2"/>
      <c r="Z560" s="2"/>
      <c r="AA560" s="2"/>
      <c r="AB560" s="2"/>
      <c r="AC560" s="2"/>
      <c r="AD560" s="2"/>
    </row>
    <row r="561" spans="2:30">
      <c r="B561" s="2"/>
      <c r="W561" s="2"/>
      <c r="X561" s="2"/>
      <c r="Y561" s="2"/>
      <c r="Z561" s="2"/>
      <c r="AA561" s="2"/>
      <c r="AB561" s="2"/>
      <c r="AC561" s="2"/>
      <c r="AD561" s="2"/>
    </row>
    <row r="562" spans="2:30">
      <c r="B562" s="2"/>
      <c r="W562" s="2"/>
      <c r="X562" s="2"/>
      <c r="Y562" s="2"/>
      <c r="Z562" s="2"/>
      <c r="AA562" s="2"/>
      <c r="AB562" s="2"/>
      <c r="AC562" s="2"/>
      <c r="AD562" s="2"/>
    </row>
    <row r="563" spans="2:30">
      <c r="B563" s="2"/>
      <c r="W563" s="2"/>
      <c r="X563" s="2"/>
      <c r="Y563" s="2"/>
      <c r="Z563" s="2"/>
      <c r="AA563" s="2"/>
      <c r="AB563" s="2"/>
      <c r="AC563" s="2"/>
      <c r="AD563" s="2"/>
    </row>
    <row r="564" spans="2:30">
      <c r="B564" s="2"/>
      <c r="W564" s="2"/>
      <c r="X564" s="2"/>
      <c r="Y564" s="2"/>
      <c r="Z564" s="2"/>
      <c r="AA564" s="2"/>
      <c r="AB564" s="2"/>
      <c r="AC564" s="2"/>
      <c r="AD564" s="2"/>
    </row>
    <row r="565" spans="2:30">
      <c r="B565" s="2"/>
      <c r="W565" s="2"/>
      <c r="X565" s="2"/>
      <c r="Y565" s="2"/>
      <c r="Z565" s="2"/>
      <c r="AA565" s="2"/>
      <c r="AB565" s="2"/>
      <c r="AC565" s="2"/>
      <c r="AD565" s="2"/>
    </row>
    <row r="566" spans="2:30">
      <c r="B566" s="2"/>
      <c r="W566" s="2"/>
      <c r="X566" s="2"/>
      <c r="Y566" s="2"/>
      <c r="Z566" s="2"/>
      <c r="AA566" s="2"/>
      <c r="AB566" s="2"/>
      <c r="AC566" s="2"/>
      <c r="AD566" s="2"/>
    </row>
    <row r="567" spans="2:30">
      <c r="B567" s="2"/>
      <c r="W567" s="2"/>
      <c r="X567" s="2"/>
      <c r="Y567" s="2"/>
      <c r="Z567" s="2"/>
      <c r="AA567" s="2"/>
      <c r="AB567" s="2"/>
      <c r="AC567" s="2"/>
      <c r="AD567" s="2"/>
    </row>
    <row r="568" spans="2:30">
      <c r="B568" s="2"/>
      <c r="W568" s="2"/>
      <c r="X568" s="2"/>
      <c r="Y568" s="2"/>
      <c r="Z568" s="2"/>
      <c r="AA568" s="2"/>
      <c r="AB568" s="2"/>
      <c r="AC568" s="2"/>
      <c r="AD568" s="2"/>
    </row>
    <row r="569" spans="2:30">
      <c r="B569" s="2"/>
      <c r="W569" s="2"/>
      <c r="X569" s="2"/>
      <c r="Y569" s="2"/>
      <c r="Z569" s="2"/>
      <c r="AA569" s="2"/>
      <c r="AB569" s="2"/>
      <c r="AC569" s="2"/>
      <c r="AD569" s="2"/>
    </row>
    <row r="570" spans="2:30">
      <c r="B570" s="2"/>
      <c r="W570" s="2"/>
      <c r="X570" s="2"/>
      <c r="Y570" s="2"/>
      <c r="Z570" s="2"/>
      <c r="AA570" s="2"/>
      <c r="AB570" s="2"/>
      <c r="AC570" s="2"/>
      <c r="AD570" s="2"/>
    </row>
    <row r="571" spans="2:30">
      <c r="B571" s="2"/>
      <c r="W571" s="2"/>
      <c r="X571" s="2"/>
      <c r="Y571" s="2"/>
      <c r="Z571" s="2"/>
      <c r="AA571" s="2"/>
      <c r="AB571" s="2"/>
      <c r="AC571" s="2"/>
      <c r="AD571" s="2"/>
    </row>
    <row r="572" spans="2:30">
      <c r="B572" s="2"/>
      <c r="W572" s="2"/>
      <c r="X572" s="2"/>
      <c r="Y572" s="2"/>
      <c r="Z572" s="2"/>
      <c r="AA572" s="2"/>
      <c r="AB572" s="2"/>
      <c r="AC572" s="2"/>
      <c r="AD572" s="2"/>
    </row>
    <row r="573" spans="2:30">
      <c r="B573" s="2"/>
      <c r="W573" s="2"/>
      <c r="X573" s="2"/>
      <c r="Y573" s="2"/>
      <c r="Z573" s="2"/>
      <c r="AA573" s="2"/>
      <c r="AB573" s="2"/>
      <c r="AC573" s="2"/>
      <c r="AD573" s="2"/>
    </row>
    <row r="574" spans="2:30">
      <c r="B574" s="2"/>
      <c r="W574" s="2"/>
      <c r="X574" s="2"/>
      <c r="Y574" s="2"/>
      <c r="Z574" s="2"/>
      <c r="AA574" s="2"/>
      <c r="AB574" s="2"/>
      <c r="AC574" s="2"/>
      <c r="AD574" s="2"/>
    </row>
    <row r="575" spans="2:30">
      <c r="B575" s="2"/>
      <c r="W575" s="2"/>
      <c r="X575" s="2"/>
      <c r="Y575" s="2"/>
      <c r="Z575" s="2"/>
      <c r="AA575" s="2"/>
      <c r="AB575" s="2"/>
      <c r="AC575" s="2"/>
      <c r="AD575" s="2"/>
    </row>
    <row r="576" spans="2:30">
      <c r="B576" s="2"/>
      <c r="W576" s="2"/>
      <c r="X576" s="2"/>
      <c r="Y576" s="2"/>
      <c r="Z576" s="2"/>
      <c r="AA576" s="2"/>
      <c r="AB576" s="2"/>
      <c r="AC576" s="2"/>
      <c r="AD576" s="2"/>
    </row>
    <row r="577" spans="2:30">
      <c r="B577" s="2"/>
      <c r="W577" s="2"/>
      <c r="X577" s="2"/>
      <c r="Y577" s="2"/>
      <c r="Z577" s="2"/>
      <c r="AA577" s="2"/>
      <c r="AB577" s="2"/>
      <c r="AC577" s="2"/>
      <c r="AD577" s="2"/>
    </row>
    <row r="578" spans="2:30">
      <c r="B578" s="2"/>
      <c r="W578" s="2"/>
      <c r="X578" s="2"/>
      <c r="Y578" s="2"/>
      <c r="Z578" s="2"/>
      <c r="AA578" s="2"/>
      <c r="AB578" s="2"/>
      <c r="AC578" s="2"/>
      <c r="AD578" s="2"/>
    </row>
    <row r="579" spans="2:30">
      <c r="B579" s="2"/>
      <c r="W579" s="2"/>
      <c r="X579" s="2"/>
      <c r="Y579" s="2"/>
      <c r="Z579" s="2"/>
      <c r="AA579" s="2"/>
      <c r="AB579" s="2"/>
      <c r="AC579" s="2"/>
      <c r="AD579" s="2"/>
    </row>
    <row r="580" spans="2:30">
      <c r="B580" s="2"/>
      <c r="W580" s="2"/>
      <c r="X580" s="2"/>
      <c r="Y580" s="2"/>
      <c r="Z580" s="2"/>
      <c r="AA580" s="2"/>
      <c r="AB580" s="2"/>
      <c r="AC580" s="2"/>
      <c r="AD580" s="2"/>
    </row>
    <row r="581" spans="2:30">
      <c r="B581" s="2"/>
      <c r="W581" s="2"/>
      <c r="X581" s="2"/>
      <c r="Y581" s="2"/>
      <c r="Z581" s="2"/>
      <c r="AA581" s="2"/>
      <c r="AB581" s="2"/>
      <c r="AC581" s="2"/>
      <c r="AD581" s="2"/>
    </row>
    <row r="582" spans="2:30">
      <c r="B582" s="2"/>
      <c r="W582" s="2"/>
      <c r="X582" s="2"/>
      <c r="Y582" s="2"/>
      <c r="Z582" s="2"/>
      <c r="AA582" s="2"/>
      <c r="AB582" s="2"/>
      <c r="AC582" s="2"/>
      <c r="AD582" s="2"/>
    </row>
    <row r="583" spans="2:30">
      <c r="B583" s="2"/>
      <c r="W583" s="2"/>
      <c r="X583" s="2"/>
      <c r="Y583" s="2"/>
      <c r="Z583" s="2"/>
      <c r="AA583" s="2"/>
      <c r="AB583" s="2"/>
      <c r="AC583" s="2"/>
      <c r="AD583" s="2"/>
    </row>
    <row r="584" spans="2:30">
      <c r="B584" s="2"/>
      <c r="W584" s="2"/>
      <c r="X584" s="2"/>
      <c r="Y584" s="2"/>
      <c r="Z584" s="2"/>
      <c r="AA584" s="2"/>
      <c r="AB584" s="2"/>
      <c r="AC584" s="2"/>
      <c r="AD584" s="2"/>
    </row>
    <row r="585" spans="2:30">
      <c r="B585" s="2"/>
      <c r="W585" s="2"/>
      <c r="X585" s="2"/>
      <c r="Y585" s="2"/>
      <c r="Z585" s="2"/>
      <c r="AA585" s="2"/>
      <c r="AB585" s="2"/>
      <c r="AC585" s="2"/>
      <c r="AD585" s="2"/>
    </row>
    <row r="586" spans="2:30">
      <c r="B586" s="2"/>
      <c r="W586" s="2"/>
      <c r="X586" s="2"/>
      <c r="Y586" s="2"/>
    </row>
    <row r="587" spans="2:30">
      <c r="B587" s="2"/>
      <c r="W587" s="2"/>
      <c r="X587" s="2"/>
      <c r="Y587" s="2"/>
    </row>
    <row r="588" spans="2:30">
      <c r="B588" s="2"/>
      <c r="W588" s="2"/>
      <c r="X588" s="2"/>
      <c r="Y588" s="2"/>
    </row>
    <row r="589" spans="2:30">
      <c r="B589" s="2"/>
      <c r="W589" s="2"/>
      <c r="X589" s="2"/>
      <c r="Y589" s="2"/>
    </row>
    <row r="590" spans="2:30">
      <c r="B590" s="2"/>
      <c r="W590" s="2"/>
      <c r="X590" s="2"/>
      <c r="Y590" s="2"/>
    </row>
    <row r="591" spans="2:30">
      <c r="B591" s="2"/>
      <c r="W591" s="2"/>
      <c r="X591" s="2"/>
      <c r="Y591" s="2"/>
    </row>
    <row r="592" spans="2:30">
      <c r="B592" s="2"/>
      <c r="W592" s="2"/>
      <c r="X592" s="2"/>
      <c r="Y592" s="2"/>
    </row>
    <row r="593" spans="2:25">
      <c r="B593" s="2"/>
      <c r="W593" s="2"/>
      <c r="X593" s="2"/>
      <c r="Y593" s="2"/>
    </row>
    <row r="594" spans="2:25">
      <c r="B594" s="2"/>
      <c r="W594" s="2"/>
      <c r="X594" s="2"/>
      <c r="Y594" s="2"/>
    </row>
    <row r="595" spans="2:25">
      <c r="B595" s="2"/>
      <c r="W595" s="2"/>
      <c r="X595" s="2"/>
      <c r="Y595" s="2"/>
    </row>
    <row r="596" spans="2:25">
      <c r="B596" s="2"/>
      <c r="W596" s="2"/>
      <c r="X596" s="2"/>
      <c r="Y596" s="2"/>
    </row>
    <row r="597" spans="2:25">
      <c r="B597" s="2"/>
      <c r="W597" s="2"/>
      <c r="X597" s="2"/>
      <c r="Y597" s="2"/>
    </row>
    <row r="598" spans="2:25">
      <c r="B598" s="2"/>
      <c r="W598" s="2"/>
      <c r="X598" s="2"/>
      <c r="Y598" s="2"/>
    </row>
    <row r="599" spans="2:25">
      <c r="B599" s="2"/>
      <c r="W599" s="2"/>
      <c r="X599" s="2"/>
      <c r="Y599" s="2"/>
    </row>
    <row r="600" spans="2:25">
      <c r="B600" s="2"/>
      <c r="W600" s="2"/>
      <c r="X600" s="2"/>
      <c r="Y600" s="2"/>
    </row>
    <row r="601" spans="2:25">
      <c r="B601" s="2"/>
      <c r="W601" s="2"/>
      <c r="X601" s="2"/>
      <c r="Y601" s="2"/>
    </row>
    <row r="602" spans="2:25">
      <c r="B602" s="2"/>
      <c r="W602" s="2"/>
      <c r="X602" s="2"/>
      <c r="Y602" s="2"/>
    </row>
    <row r="603" spans="2:25">
      <c r="B603" s="2"/>
      <c r="W603" s="2"/>
      <c r="X603" s="2"/>
      <c r="Y603" s="2"/>
    </row>
    <row r="604" spans="2:25">
      <c r="B604" s="2"/>
      <c r="W604" s="2"/>
      <c r="X604" s="2"/>
      <c r="Y604" s="2"/>
    </row>
    <row r="605" spans="2:25">
      <c r="B605" s="2"/>
      <c r="W605" s="2"/>
      <c r="X605" s="2"/>
      <c r="Y605" s="2"/>
    </row>
    <row r="606" spans="2:25">
      <c r="B606" s="2"/>
      <c r="W606" s="2"/>
      <c r="X606" s="2"/>
      <c r="Y606" s="2"/>
    </row>
    <row r="607" spans="2:25">
      <c r="B607" s="2"/>
      <c r="W607" s="2"/>
      <c r="X607" s="2"/>
      <c r="Y607" s="2"/>
    </row>
    <row r="608" spans="2:25">
      <c r="B608" s="2"/>
      <c r="W608" s="2"/>
      <c r="X608" s="2"/>
      <c r="Y608" s="2"/>
    </row>
    <row r="609" spans="2:25">
      <c r="B609" s="2"/>
      <c r="W609" s="2"/>
      <c r="X609" s="2"/>
      <c r="Y609" s="2"/>
    </row>
    <row r="610" spans="2:25">
      <c r="B610" s="2"/>
      <c r="W610" s="2"/>
      <c r="X610" s="2"/>
      <c r="Y610" s="2"/>
    </row>
    <row r="611" spans="2:25">
      <c r="B611" s="2"/>
      <c r="W611" s="2"/>
      <c r="X611" s="2"/>
      <c r="Y611" s="2"/>
    </row>
    <row r="612" spans="2:25">
      <c r="B612" s="2"/>
      <c r="W612" s="2"/>
      <c r="X612" s="2"/>
      <c r="Y612" s="2"/>
    </row>
    <row r="613" spans="2:25">
      <c r="B613" s="2"/>
      <c r="W613" s="2"/>
      <c r="X613" s="2"/>
      <c r="Y613" s="2"/>
    </row>
    <row r="614" spans="2:25">
      <c r="B614" s="2"/>
      <c r="W614" s="2"/>
      <c r="X614" s="2"/>
      <c r="Y614" s="2"/>
    </row>
    <row r="615" spans="2:25">
      <c r="B615" s="2"/>
      <c r="W615" s="2"/>
      <c r="X615" s="2"/>
      <c r="Y615" s="2"/>
    </row>
    <row r="616" spans="2:25">
      <c r="B616" s="2"/>
      <c r="W616" s="2"/>
      <c r="X616" s="2"/>
      <c r="Y616" s="2"/>
    </row>
    <row r="617" spans="2:25">
      <c r="B617" s="2"/>
      <c r="W617" s="2"/>
      <c r="X617" s="2"/>
      <c r="Y617" s="2"/>
    </row>
    <row r="618" spans="2:25">
      <c r="B618" s="2"/>
      <c r="W618" s="2"/>
      <c r="X618" s="2"/>
      <c r="Y618" s="2"/>
    </row>
    <row r="619" spans="2:25">
      <c r="B619" s="2"/>
      <c r="W619" s="2"/>
      <c r="X619" s="2"/>
      <c r="Y619" s="2"/>
    </row>
    <row r="620" spans="2:25">
      <c r="B620" s="2"/>
      <c r="W620" s="2"/>
      <c r="X620" s="2"/>
      <c r="Y620" s="2"/>
    </row>
    <row r="621" spans="2:25">
      <c r="B621" s="2"/>
      <c r="W621" s="2"/>
      <c r="X621" s="2"/>
      <c r="Y621" s="2"/>
    </row>
    <row r="622" spans="2:25">
      <c r="B622" s="2"/>
      <c r="W622" s="2"/>
      <c r="X622" s="2"/>
      <c r="Y622" s="2"/>
    </row>
    <row r="623" spans="2:25">
      <c r="B623" s="2"/>
      <c r="W623" s="2"/>
      <c r="X623" s="2"/>
      <c r="Y623" s="2"/>
    </row>
    <row r="624" spans="2:25">
      <c r="B624" s="2"/>
      <c r="W624" s="2"/>
      <c r="X624" s="2"/>
      <c r="Y624" s="2"/>
    </row>
    <row r="625" spans="2:30">
      <c r="B625" s="2"/>
      <c r="W625" s="2"/>
      <c r="X625" s="2"/>
      <c r="Y625" s="2"/>
    </row>
    <row r="626" spans="2:30">
      <c r="B626" s="2"/>
      <c r="W626" s="2"/>
      <c r="X626" s="2"/>
      <c r="Y626" s="2"/>
    </row>
    <row r="627" spans="2:30">
      <c r="B627" s="2"/>
      <c r="W627" s="2"/>
      <c r="X627" s="2"/>
      <c r="Y627" s="2"/>
    </row>
    <row r="628" spans="2:30">
      <c r="B628" s="2"/>
      <c r="W628" s="2"/>
      <c r="X628" s="2"/>
      <c r="Y628" s="2"/>
    </row>
    <row r="629" spans="2:30">
      <c r="B629" s="2"/>
      <c r="W629" s="2"/>
      <c r="X629" s="2"/>
      <c r="Y629" s="2"/>
    </row>
    <row r="630" spans="2:30">
      <c r="B630" s="2"/>
      <c r="W630" s="2"/>
      <c r="X630" s="2"/>
      <c r="Y630" s="2"/>
      <c r="Z630" s="2"/>
      <c r="AA630" s="2"/>
      <c r="AB630" s="2"/>
      <c r="AC630" s="2"/>
      <c r="AD630" s="2"/>
    </row>
    <row r="631" spans="2:30">
      <c r="B631" s="2"/>
      <c r="W631" s="2"/>
      <c r="X631" s="2"/>
      <c r="Y631" s="2"/>
      <c r="Z631" s="2"/>
      <c r="AA631" s="2"/>
      <c r="AB631" s="2"/>
      <c r="AC631" s="2"/>
      <c r="AD631" s="2"/>
    </row>
    <row r="632" spans="2:30">
      <c r="B632" s="2"/>
      <c r="W632" s="2"/>
      <c r="X632" s="2"/>
      <c r="Y632" s="2"/>
      <c r="Z632" s="2"/>
      <c r="AA632" s="2"/>
      <c r="AB632" s="2"/>
      <c r="AC632" s="2"/>
      <c r="AD632" s="2"/>
    </row>
    <row r="633" spans="2:30">
      <c r="B633" s="2"/>
      <c r="W633" s="2"/>
      <c r="X633" s="2"/>
      <c r="Y633" s="2"/>
      <c r="Z633" s="2"/>
      <c r="AA633" s="2"/>
      <c r="AB633" s="2"/>
      <c r="AC633" s="2"/>
      <c r="AD633" s="2"/>
    </row>
    <row r="634" spans="2:30">
      <c r="B634" s="2"/>
      <c r="W634" s="2"/>
      <c r="X634" s="2"/>
      <c r="Y634" s="2"/>
      <c r="Z634" s="2"/>
      <c r="AA634" s="2"/>
      <c r="AB634" s="2"/>
      <c r="AC634" s="2"/>
      <c r="AD634" s="2"/>
    </row>
    <row r="635" spans="2:30">
      <c r="B635" s="2"/>
      <c r="W635" s="2"/>
      <c r="X635" s="2"/>
      <c r="Y635" s="2"/>
      <c r="Z635" s="2"/>
      <c r="AA635" s="2"/>
      <c r="AB635" s="2"/>
      <c r="AC635" s="2"/>
      <c r="AD635" s="2"/>
    </row>
    <row r="636" spans="2:30">
      <c r="B636" s="2"/>
      <c r="W636" s="2"/>
      <c r="X636" s="2"/>
      <c r="Y636" s="2"/>
      <c r="Z636" s="2"/>
      <c r="AA636" s="2"/>
      <c r="AB636" s="2"/>
      <c r="AC636" s="2"/>
      <c r="AD636" s="2"/>
    </row>
    <row r="637" spans="2:30">
      <c r="B637" s="2"/>
      <c r="W637" s="2"/>
      <c r="X637" s="2"/>
      <c r="Y637" s="2"/>
      <c r="Z637" s="2"/>
      <c r="AA637" s="2"/>
      <c r="AB637" s="2"/>
      <c r="AC637" s="2"/>
      <c r="AD637" s="2"/>
    </row>
    <row r="638" spans="2:30">
      <c r="B638" s="2"/>
      <c r="W638" s="2"/>
      <c r="X638" s="2"/>
      <c r="Y638" s="2"/>
      <c r="Z638" s="2"/>
      <c r="AA638" s="2"/>
      <c r="AB638" s="2"/>
      <c r="AC638" s="2"/>
      <c r="AD638" s="2"/>
    </row>
    <row r="639" spans="2:30">
      <c r="B639" s="2"/>
      <c r="W639" s="2"/>
      <c r="X639" s="2"/>
      <c r="Y639" s="2"/>
      <c r="Z639" s="2"/>
      <c r="AA639" s="2"/>
      <c r="AB639" s="2"/>
      <c r="AC639" s="2"/>
      <c r="AD639" s="2"/>
    </row>
    <row r="640" spans="2:30">
      <c r="B640" s="2"/>
      <c r="W640" s="2"/>
      <c r="X640" s="2"/>
      <c r="Y640" s="2"/>
      <c r="Z640" s="2"/>
      <c r="AA640" s="2"/>
      <c r="AB640" s="2"/>
      <c r="AC640" s="2"/>
      <c r="AD640" s="2"/>
    </row>
    <row r="641" spans="2:30">
      <c r="B641" s="2"/>
      <c r="W641" s="2"/>
      <c r="X641" s="2"/>
      <c r="Y641" s="2"/>
      <c r="Z641" s="2"/>
      <c r="AA641" s="2"/>
      <c r="AB641" s="2"/>
      <c r="AC641" s="2"/>
      <c r="AD641" s="2"/>
    </row>
    <row r="642" spans="2:30">
      <c r="B642" s="2"/>
      <c r="W642" s="2"/>
      <c r="X642" s="2"/>
      <c r="Y642" s="2"/>
      <c r="Z642" s="2"/>
      <c r="AA642" s="2"/>
      <c r="AB642" s="2"/>
      <c r="AC642" s="2"/>
      <c r="AD642" s="2"/>
    </row>
    <row r="643" spans="2:30">
      <c r="B643" s="2"/>
      <c r="W643" s="2"/>
      <c r="X643" s="2"/>
      <c r="Y643" s="2"/>
      <c r="Z643" s="2"/>
      <c r="AA643" s="2"/>
      <c r="AB643" s="2"/>
      <c r="AC643" s="2"/>
      <c r="AD643" s="2"/>
    </row>
    <row r="644" spans="2:30">
      <c r="B644" s="2"/>
      <c r="W644" s="2"/>
      <c r="X644" s="2"/>
      <c r="Y644" s="2"/>
      <c r="Z644" s="2"/>
      <c r="AA644" s="2"/>
      <c r="AB644" s="2"/>
      <c r="AC644" s="2"/>
      <c r="AD644" s="2"/>
    </row>
    <row r="645" spans="2:30">
      <c r="B645" s="2"/>
      <c r="W645" s="2"/>
      <c r="X645" s="2"/>
      <c r="Y645" s="2"/>
      <c r="Z645" s="2"/>
      <c r="AA645" s="2"/>
      <c r="AB645" s="2"/>
      <c r="AC645" s="2"/>
      <c r="AD645" s="2"/>
    </row>
    <row r="646" spans="2:30">
      <c r="B646" s="2"/>
      <c r="W646" s="2"/>
      <c r="X646" s="2"/>
      <c r="Y646" s="2"/>
      <c r="Z646" s="2"/>
      <c r="AA646" s="2"/>
      <c r="AB646" s="2"/>
      <c r="AC646" s="2"/>
      <c r="AD646" s="2"/>
    </row>
    <row r="647" spans="2:30">
      <c r="B647" s="2"/>
      <c r="W647" s="2"/>
      <c r="X647" s="2"/>
      <c r="Y647" s="2"/>
      <c r="Z647" s="2"/>
      <c r="AA647" s="2"/>
      <c r="AB647" s="2"/>
      <c r="AC647" s="2"/>
      <c r="AD647" s="2"/>
    </row>
    <row r="648" spans="2:30">
      <c r="B648" s="2"/>
      <c r="W648" s="2"/>
      <c r="X648" s="2"/>
      <c r="Y648" s="2"/>
      <c r="Z648" s="2"/>
      <c r="AA648" s="2"/>
      <c r="AB648" s="2"/>
      <c r="AC648" s="2"/>
      <c r="AD648" s="2"/>
    </row>
    <row r="649" spans="2:30">
      <c r="B649" s="2"/>
      <c r="W649" s="2"/>
      <c r="X649" s="2"/>
      <c r="Y649" s="2"/>
      <c r="Z649" s="2"/>
      <c r="AA649" s="2"/>
      <c r="AB649" s="2"/>
      <c r="AC649" s="2"/>
      <c r="AD649" s="2"/>
    </row>
    <row r="650" spans="2:30">
      <c r="B650" s="2"/>
      <c r="W650" s="2"/>
      <c r="X650" s="2"/>
      <c r="Y650" s="2"/>
      <c r="Z650" s="2"/>
      <c r="AA650" s="2"/>
      <c r="AB650" s="2"/>
      <c r="AC650" s="2"/>
      <c r="AD650" s="2"/>
    </row>
    <row r="651" spans="2:30">
      <c r="B651" s="2"/>
      <c r="W651" s="2"/>
      <c r="X651" s="2"/>
      <c r="Y651" s="2"/>
      <c r="Z651" s="2"/>
      <c r="AA651" s="2"/>
      <c r="AB651" s="2"/>
      <c r="AC651" s="2"/>
      <c r="AD651" s="2"/>
    </row>
    <row r="652" spans="2:30">
      <c r="B652" s="2"/>
      <c r="W652" s="2"/>
      <c r="X652" s="2"/>
      <c r="Y652" s="2"/>
      <c r="Z652" s="2"/>
      <c r="AA652" s="2"/>
      <c r="AB652" s="2"/>
      <c r="AC652" s="2"/>
      <c r="AD652" s="2"/>
    </row>
    <row r="653" spans="2:30">
      <c r="B653" s="2"/>
      <c r="W653" s="2"/>
      <c r="X653" s="2"/>
      <c r="Y653" s="2"/>
      <c r="Z653" s="2"/>
      <c r="AA653" s="2"/>
      <c r="AB653" s="2"/>
      <c r="AC653" s="2"/>
      <c r="AD653" s="2"/>
    </row>
  </sheetData>
  <autoFilter ref="Y1:Y653"/>
  <phoneticPr fontId="1" type="noConversion"/>
  <conditionalFormatting sqref="A4:Y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Y4">
    <cfRule type="expression" dxfId="0" priority="13">
      <formula>A4="Client"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3" sqref="D43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28"/>
  <sheetViews>
    <sheetView topLeftCell="A109" workbookViewId="0">
      <selection activeCell="J1" sqref="J1:J120"/>
    </sheetView>
  </sheetViews>
  <sheetFormatPr defaultRowHeight="13.5"/>
  <cols>
    <col min="1" max="1" width="21.875" customWidth="1"/>
  </cols>
  <sheetData>
    <row r="1" spans="1:14">
      <c r="A1" t="s">
        <v>167</v>
      </c>
      <c r="B1">
        <v>0</v>
      </c>
      <c r="C1" t="s">
        <v>695</v>
      </c>
      <c r="E1">
        <v>1</v>
      </c>
      <c r="F1" t="s">
        <v>55</v>
      </c>
      <c r="J1" t="str">
        <f>"第"&amp;M1&amp;"章名将副本关卡"&amp;N1</f>
        <v>第41章名将副本关卡1</v>
      </c>
      <c r="M1">
        <v>41</v>
      </c>
      <c r="N1">
        <v>1</v>
      </c>
    </row>
    <row r="2" spans="1:14">
      <c r="A2" t="s">
        <v>168</v>
      </c>
      <c r="B2">
        <v>0</v>
      </c>
      <c r="C2" t="s">
        <v>696</v>
      </c>
      <c r="E2">
        <v>2</v>
      </c>
      <c r="F2" t="s">
        <v>56</v>
      </c>
      <c r="J2" t="str">
        <f t="shared" ref="J2:J65" si="0">"第"&amp;M2&amp;"章名将副本关卡"&amp;N2</f>
        <v>第41章名将副本关卡2</v>
      </c>
      <c r="M2">
        <v>41</v>
      </c>
      <c r="N2">
        <v>2</v>
      </c>
    </row>
    <row r="3" spans="1:14">
      <c r="A3" t="s">
        <v>169</v>
      </c>
      <c r="B3">
        <v>1</v>
      </c>
      <c r="C3" t="s">
        <v>55</v>
      </c>
      <c r="E3">
        <v>3</v>
      </c>
      <c r="F3" t="s">
        <v>57</v>
      </c>
      <c r="J3" t="str">
        <f t="shared" si="0"/>
        <v>第41章名将副本关卡3</v>
      </c>
      <c r="M3">
        <v>41</v>
      </c>
      <c r="N3">
        <v>3</v>
      </c>
    </row>
    <row r="4" spans="1:14">
      <c r="A4" t="s">
        <v>170</v>
      </c>
      <c r="B4">
        <v>0</v>
      </c>
      <c r="C4" t="s">
        <v>695</v>
      </c>
      <c r="E4">
        <v>4</v>
      </c>
      <c r="F4" t="s">
        <v>58</v>
      </c>
      <c r="J4" t="str">
        <f t="shared" si="0"/>
        <v>第41章名将副本关卡4</v>
      </c>
      <c r="M4">
        <v>41</v>
      </c>
      <c r="N4">
        <v>4</v>
      </c>
    </row>
    <row r="5" spans="1:14">
      <c r="A5" t="s">
        <v>171</v>
      </c>
      <c r="B5">
        <v>0</v>
      </c>
      <c r="C5" t="s">
        <v>696</v>
      </c>
      <c r="E5">
        <v>5</v>
      </c>
      <c r="F5" t="s">
        <v>59</v>
      </c>
      <c r="J5" t="str">
        <f t="shared" si="0"/>
        <v>第42章名将副本关卡1</v>
      </c>
      <c r="M5">
        <f>M1+1</f>
        <v>42</v>
      </c>
      <c r="N5">
        <f>N1</f>
        <v>1</v>
      </c>
    </row>
    <row r="6" spans="1:14">
      <c r="A6" t="s">
        <v>172</v>
      </c>
      <c r="B6">
        <v>2</v>
      </c>
      <c r="C6" t="s">
        <v>56</v>
      </c>
      <c r="E6">
        <v>6</v>
      </c>
      <c r="F6" t="s">
        <v>60</v>
      </c>
      <c r="J6" t="str">
        <f t="shared" si="0"/>
        <v>第42章名将副本关卡2</v>
      </c>
      <c r="M6">
        <f t="shared" ref="M6:M69" si="1">M2+1</f>
        <v>42</v>
      </c>
      <c r="N6">
        <f t="shared" ref="N6:N69" si="2">N2</f>
        <v>2</v>
      </c>
    </row>
    <row r="7" spans="1:14">
      <c r="A7" t="s">
        <v>173</v>
      </c>
      <c r="B7">
        <v>0</v>
      </c>
      <c r="C7" t="s">
        <v>695</v>
      </c>
      <c r="E7">
        <v>7</v>
      </c>
      <c r="F7" t="s">
        <v>61</v>
      </c>
      <c r="J7" t="str">
        <f t="shared" si="0"/>
        <v>第42章名将副本关卡3</v>
      </c>
      <c r="M7">
        <f t="shared" si="1"/>
        <v>42</v>
      </c>
      <c r="N7">
        <f t="shared" si="2"/>
        <v>3</v>
      </c>
    </row>
    <row r="8" spans="1:14">
      <c r="A8" t="s">
        <v>174</v>
      </c>
      <c r="B8">
        <v>0</v>
      </c>
      <c r="C8" t="s">
        <v>696</v>
      </c>
      <c r="E8">
        <v>8</v>
      </c>
      <c r="F8" t="s">
        <v>62</v>
      </c>
      <c r="J8" t="str">
        <f t="shared" si="0"/>
        <v>第42章名将副本关卡4</v>
      </c>
      <c r="M8">
        <f t="shared" si="1"/>
        <v>42</v>
      </c>
      <c r="N8">
        <f t="shared" si="2"/>
        <v>4</v>
      </c>
    </row>
    <row r="9" spans="1:14">
      <c r="A9" t="s">
        <v>175</v>
      </c>
      <c r="B9">
        <v>3</v>
      </c>
      <c r="C9" t="s">
        <v>57</v>
      </c>
      <c r="E9">
        <v>9</v>
      </c>
      <c r="F9" t="s">
        <v>63</v>
      </c>
      <c r="J9" t="str">
        <f t="shared" si="0"/>
        <v>第43章名将副本关卡1</v>
      </c>
      <c r="M9">
        <f t="shared" si="1"/>
        <v>43</v>
      </c>
      <c r="N9">
        <f t="shared" si="2"/>
        <v>1</v>
      </c>
    </row>
    <row r="10" spans="1:14">
      <c r="A10" t="s">
        <v>176</v>
      </c>
      <c r="B10">
        <v>0</v>
      </c>
      <c r="C10" t="s">
        <v>695</v>
      </c>
      <c r="E10">
        <v>10</v>
      </c>
      <c r="F10" t="s">
        <v>64</v>
      </c>
      <c r="J10" t="str">
        <f t="shared" si="0"/>
        <v>第43章名将副本关卡2</v>
      </c>
      <c r="M10">
        <f t="shared" si="1"/>
        <v>43</v>
      </c>
      <c r="N10">
        <f t="shared" si="2"/>
        <v>2</v>
      </c>
    </row>
    <row r="11" spans="1:14">
      <c r="A11" t="s">
        <v>177</v>
      </c>
      <c r="B11">
        <v>0</v>
      </c>
      <c r="C11" t="s">
        <v>696</v>
      </c>
      <c r="E11">
        <v>11</v>
      </c>
      <c r="F11" t="s">
        <v>66</v>
      </c>
      <c r="J11" t="str">
        <f t="shared" si="0"/>
        <v>第43章名将副本关卡3</v>
      </c>
      <c r="M11">
        <f t="shared" si="1"/>
        <v>43</v>
      </c>
      <c r="N11">
        <f t="shared" si="2"/>
        <v>3</v>
      </c>
    </row>
    <row r="12" spans="1:14">
      <c r="A12" t="s">
        <v>178</v>
      </c>
      <c r="B12">
        <v>4</v>
      </c>
      <c r="C12" t="s">
        <v>58</v>
      </c>
      <c r="E12">
        <v>12</v>
      </c>
      <c r="F12" t="s">
        <v>67</v>
      </c>
      <c r="J12" t="str">
        <f t="shared" si="0"/>
        <v>第43章名将副本关卡4</v>
      </c>
      <c r="M12">
        <f t="shared" si="1"/>
        <v>43</v>
      </c>
      <c r="N12">
        <f t="shared" si="2"/>
        <v>4</v>
      </c>
    </row>
    <row r="13" spans="1:14">
      <c r="A13" t="s">
        <v>179</v>
      </c>
      <c r="B13">
        <v>0</v>
      </c>
      <c r="C13" t="s">
        <v>697</v>
      </c>
      <c r="E13">
        <v>13</v>
      </c>
      <c r="F13" t="s">
        <v>68</v>
      </c>
      <c r="J13" t="str">
        <f t="shared" si="0"/>
        <v>第44章名将副本关卡1</v>
      </c>
      <c r="M13">
        <f t="shared" si="1"/>
        <v>44</v>
      </c>
      <c r="N13">
        <f t="shared" si="2"/>
        <v>1</v>
      </c>
    </row>
    <row r="14" spans="1:14">
      <c r="A14" t="s">
        <v>180</v>
      </c>
      <c r="B14">
        <v>0</v>
      </c>
      <c r="C14" t="s">
        <v>698</v>
      </c>
      <c r="E14">
        <v>14</v>
      </c>
      <c r="F14" t="s">
        <v>69</v>
      </c>
      <c r="J14" t="str">
        <f t="shared" si="0"/>
        <v>第44章名将副本关卡2</v>
      </c>
      <c r="M14">
        <f t="shared" si="1"/>
        <v>44</v>
      </c>
      <c r="N14">
        <f t="shared" si="2"/>
        <v>2</v>
      </c>
    </row>
    <row r="15" spans="1:14">
      <c r="A15" t="s">
        <v>181</v>
      </c>
      <c r="B15">
        <v>5</v>
      </c>
      <c r="C15" t="s">
        <v>59</v>
      </c>
      <c r="E15">
        <v>15</v>
      </c>
      <c r="F15" t="s">
        <v>70</v>
      </c>
      <c r="J15" t="str">
        <f t="shared" si="0"/>
        <v>第44章名将副本关卡3</v>
      </c>
      <c r="M15">
        <f t="shared" si="1"/>
        <v>44</v>
      </c>
      <c r="N15">
        <f t="shared" si="2"/>
        <v>3</v>
      </c>
    </row>
    <row r="16" spans="1:14">
      <c r="A16" t="s">
        <v>182</v>
      </c>
      <c r="B16">
        <v>0</v>
      </c>
      <c r="C16" t="s">
        <v>697</v>
      </c>
      <c r="E16">
        <v>16</v>
      </c>
      <c r="F16" t="s">
        <v>71</v>
      </c>
      <c r="J16" t="str">
        <f t="shared" si="0"/>
        <v>第44章名将副本关卡4</v>
      </c>
      <c r="M16">
        <f t="shared" si="1"/>
        <v>44</v>
      </c>
      <c r="N16">
        <f t="shared" si="2"/>
        <v>4</v>
      </c>
    </row>
    <row r="17" spans="1:14">
      <c r="A17" t="s">
        <v>183</v>
      </c>
      <c r="B17">
        <v>0</v>
      </c>
      <c r="C17" t="s">
        <v>698</v>
      </c>
      <c r="E17">
        <v>17</v>
      </c>
      <c r="F17" t="s">
        <v>72</v>
      </c>
      <c r="J17" t="str">
        <f t="shared" si="0"/>
        <v>第45章名将副本关卡1</v>
      </c>
      <c r="M17">
        <f t="shared" si="1"/>
        <v>45</v>
      </c>
      <c r="N17">
        <f t="shared" si="2"/>
        <v>1</v>
      </c>
    </row>
    <row r="18" spans="1:14">
      <c r="A18" t="s">
        <v>184</v>
      </c>
      <c r="B18">
        <v>6</v>
      </c>
      <c r="C18" t="s">
        <v>60</v>
      </c>
      <c r="E18">
        <v>18</v>
      </c>
      <c r="F18" t="s">
        <v>73</v>
      </c>
      <c r="J18" t="str">
        <f t="shared" si="0"/>
        <v>第45章名将副本关卡2</v>
      </c>
      <c r="M18">
        <f t="shared" si="1"/>
        <v>45</v>
      </c>
      <c r="N18">
        <f t="shared" si="2"/>
        <v>2</v>
      </c>
    </row>
    <row r="19" spans="1:14">
      <c r="A19" t="s">
        <v>185</v>
      </c>
      <c r="B19">
        <v>0</v>
      </c>
      <c r="C19" t="s">
        <v>697</v>
      </c>
      <c r="E19">
        <v>19</v>
      </c>
      <c r="F19" t="s">
        <v>74</v>
      </c>
      <c r="J19" t="str">
        <f t="shared" si="0"/>
        <v>第45章名将副本关卡3</v>
      </c>
      <c r="M19">
        <f t="shared" si="1"/>
        <v>45</v>
      </c>
      <c r="N19">
        <f t="shared" si="2"/>
        <v>3</v>
      </c>
    </row>
    <row r="20" spans="1:14">
      <c r="A20" t="s">
        <v>186</v>
      </c>
      <c r="B20">
        <v>0</v>
      </c>
      <c r="C20" t="s">
        <v>698</v>
      </c>
      <c r="E20">
        <v>20</v>
      </c>
      <c r="F20" t="s">
        <v>75</v>
      </c>
      <c r="J20" t="str">
        <f t="shared" si="0"/>
        <v>第45章名将副本关卡4</v>
      </c>
      <c r="M20">
        <f t="shared" si="1"/>
        <v>45</v>
      </c>
      <c r="N20">
        <f t="shared" si="2"/>
        <v>4</v>
      </c>
    </row>
    <row r="21" spans="1:14">
      <c r="A21" t="s">
        <v>187</v>
      </c>
      <c r="B21">
        <v>7</v>
      </c>
      <c r="C21" t="s">
        <v>61</v>
      </c>
      <c r="E21">
        <v>21</v>
      </c>
      <c r="F21" t="s">
        <v>69</v>
      </c>
      <c r="J21" t="str">
        <f t="shared" si="0"/>
        <v>第46章名将副本关卡1</v>
      </c>
      <c r="M21">
        <f t="shared" si="1"/>
        <v>46</v>
      </c>
      <c r="N21">
        <f t="shared" si="2"/>
        <v>1</v>
      </c>
    </row>
    <row r="22" spans="1:14">
      <c r="A22" t="s">
        <v>188</v>
      </c>
      <c r="B22">
        <v>0</v>
      </c>
      <c r="C22" t="s">
        <v>697</v>
      </c>
      <c r="E22">
        <v>22</v>
      </c>
      <c r="F22" t="s">
        <v>72</v>
      </c>
      <c r="J22" t="str">
        <f t="shared" si="0"/>
        <v>第46章名将副本关卡2</v>
      </c>
      <c r="M22">
        <f t="shared" si="1"/>
        <v>46</v>
      </c>
      <c r="N22">
        <f t="shared" si="2"/>
        <v>2</v>
      </c>
    </row>
    <row r="23" spans="1:14">
      <c r="A23" t="s">
        <v>189</v>
      </c>
      <c r="B23">
        <v>0</v>
      </c>
      <c r="C23" t="s">
        <v>698</v>
      </c>
      <c r="E23">
        <v>23</v>
      </c>
      <c r="F23" t="s">
        <v>68</v>
      </c>
      <c r="J23" t="str">
        <f t="shared" si="0"/>
        <v>第46章名将副本关卡3</v>
      </c>
      <c r="M23">
        <f t="shared" si="1"/>
        <v>46</v>
      </c>
      <c r="N23">
        <f t="shared" si="2"/>
        <v>3</v>
      </c>
    </row>
    <row r="24" spans="1:14">
      <c r="A24" t="s">
        <v>190</v>
      </c>
      <c r="B24">
        <v>8</v>
      </c>
      <c r="C24" t="s">
        <v>62</v>
      </c>
      <c r="E24">
        <v>24</v>
      </c>
      <c r="F24" t="s">
        <v>76</v>
      </c>
      <c r="J24" t="str">
        <f t="shared" si="0"/>
        <v>第46章名将副本关卡4</v>
      </c>
      <c r="M24">
        <f t="shared" si="1"/>
        <v>46</v>
      </c>
      <c r="N24">
        <f t="shared" si="2"/>
        <v>4</v>
      </c>
    </row>
    <row r="25" spans="1:14">
      <c r="A25" t="s">
        <v>191</v>
      </c>
      <c r="B25">
        <v>0</v>
      </c>
      <c r="C25" t="s">
        <v>699</v>
      </c>
      <c r="E25">
        <v>25</v>
      </c>
      <c r="F25" t="s">
        <v>77</v>
      </c>
      <c r="J25" t="str">
        <f t="shared" si="0"/>
        <v>第47章名将副本关卡1</v>
      </c>
      <c r="M25">
        <f t="shared" si="1"/>
        <v>47</v>
      </c>
      <c r="N25">
        <f t="shared" si="2"/>
        <v>1</v>
      </c>
    </row>
    <row r="26" spans="1:14">
      <c r="A26" t="s">
        <v>192</v>
      </c>
      <c r="B26">
        <v>0</v>
      </c>
      <c r="C26" t="s">
        <v>700</v>
      </c>
      <c r="E26">
        <v>26</v>
      </c>
      <c r="F26" t="s">
        <v>78</v>
      </c>
      <c r="J26" t="str">
        <f t="shared" si="0"/>
        <v>第47章名将副本关卡2</v>
      </c>
      <c r="M26">
        <f t="shared" si="1"/>
        <v>47</v>
      </c>
      <c r="N26">
        <f t="shared" si="2"/>
        <v>2</v>
      </c>
    </row>
    <row r="27" spans="1:14">
      <c r="A27" t="s">
        <v>193</v>
      </c>
      <c r="B27">
        <v>9</v>
      </c>
      <c r="C27" t="s">
        <v>63</v>
      </c>
      <c r="E27">
        <v>27</v>
      </c>
      <c r="F27" t="s">
        <v>79</v>
      </c>
      <c r="J27" t="str">
        <f t="shared" si="0"/>
        <v>第47章名将副本关卡3</v>
      </c>
      <c r="M27">
        <f t="shared" si="1"/>
        <v>47</v>
      </c>
      <c r="N27">
        <f t="shared" si="2"/>
        <v>3</v>
      </c>
    </row>
    <row r="28" spans="1:14">
      <c r="A28" t="s">
        <v>194</v>
      </c>
      <c r="B28">
        <v>0</v>
      </c>
      <c r="C28" t="s">
        <v>699</v>
      </c>
      <c r="E28">
        <v>28</v>
      </c>
      <c r="F28" t="s">
        <v>80</v>
      </c>
      <c r="J28" t="str">
        <f t="shared" si="0"/>
        <v>第47章名将副本关卡4</v>
      </c>
      <c r="M28">
        <f t="shared" si="1"/>
        <v>47</v>
      </c>
      <c r="N28">
        <f t="shared" si="2"/>
        <v>4</v>
      </c>
    </row>
    <row r="29" spans="1:14">
      <c r="A29" t="s">
        <v>195</v>
      </c>
      <c r="B29">
        <v>0</v>
      </c>
      <c r="C29" t="s">
        <v>700</v>
      </c>
      <c r="E29">
        <v>29</v>
      </c>
      <c r="F29" t="s">
        <v>81</v>
      </c>
      <c r="J29" t="str">
        <f t="shared" si="0"/>
        <v>第48章名将副本关卡1</v>
      </c>
      <c r="M29">
        <f t="shared" si="1"/>
        <v>48</v>
      </c>
      <c r="N29">
        <f t="shared" si="2"/>
        <v>1</v>
      </c>
    </row>
    <row r="30" spans="1:14">
      <c r="A30" t="s">
        <v>196</v>
      </c>
      <c r="B30">
        <v>10</v>
      </c>
      <c r="C30" t="s">
        <v>64</v>
      </c>
      <c r="E30">
        <v>30</v>
      </c>
      <c r="F30" t="s">
        <v>82</v>
      </c>
      <c r="J30" t="str">
        <f t="shared" si="0"/>
        <v>第48章名将副本关卡2</v>
      </c>
      <c r="M30">
        <f t="shared" si="1"/>
        <v>48</v>
      </c>
      <c r="N30">
        <f t="shared" si="2"/>
        <v>2</v>
      </c>
    </row>
    <row r="31" spans="1:14">
      <c r="A31" t="s">
        <v>197</v>
      </c>
      <c r="B31">
        <v>0</v>
      </c>
      <c r="C31" t="s">
        <v>699</v>
      </c>
      <c r="E31">
        <v>31</v>
      </c>
      <c r="F31" t="s">
        <v>85</v>
      </c>
      <c r="J31" t="str">
        <f t="shared" si="0"/>
        <v>第48章名将副本关卡3</v>
      </c>
      <c r="M31">
        <f t="shared" si="1"/>
        <v>48</v>
      </c>
      <c r="N31">
        <f t="shared" si="2"/>
        <v>3</v>
      </c>
    </row>
    <row r="32" spans="1:14">
      <c r="A32" t="s">
        <v>198</v>
      </c>
      <c r="B32">
        <v>0</v>
      </c>
      <c r="C32" t="s">
        <v>700</v>
      </c>
      <c r="E32">
        <v>32</v>
      </c>
      <c r="F32" t="s">
        <v>84</v>
      </c>
      <c r="J32" t="str">
        <f t="shared" si="0"/>
        <v>第48章名将副本关卡4</v>
      </c>
      <c r="M32">
        <f t="shared" si="1"/>
        <v>48</v>
      </c>
      <c r="N32">
        <f t="shared" si="2"/>
        <v>4</v>
      </c>
    </row>
    <row r="33" spans="1:14">
      <c r="A33" t="s">
        <v>199</v>
      </c>
      <c r="B33">
        <v>11</v>
      </c>
      <c r="C33" t="s">
        <v>66</v>
      </c>
      <c r="E33">
        <v>33</v>
      </c>
      <c r="F33" t="s">
        <v>83</v>
      </c>
      <c r="J33" t="str">
        <f t="shared" si="0"/>
        <v>第49章名将副本关卡1</v>
      </c>
      <c r="M33">
        <f t="shared" si="1"/>
        <v>49</v>
      </c>
      <c r="N33">
        <f t="shared" si="2"/>
        <v>1</v>
      </c>
    </row>
    <row r="34" spans="1:14">
      <c r="A34" t="s">
        <v>200</v>
      </c>
      <c r="B34">
        <v>0</v>
      </c>
      <c r="C34" t="s">
        <v>699</v>
      </c>
      <c r="E34">
        <v>34</v>
      </c>
      <c r="F34" t="s">
        <v>87</v>
      </c>
      <c r="J34" t="str">
        <f t="shared" si="0"/>
        <v>第49章名将副本关卡2</v>
      </c>
      <c r="M34">
        <f t="shared" si="1"/>
        <v>49</v>
      </c>
      <c r="N34">
        <f t="shared" si="2"/>
        <v>2</v>
      </c>
    </row>
    <row r="35" spans="1:14">
      <c r="A35" t="s">
        <v>201</v>
      </c>
      <c r="B35">
        <v>0</v>
      </c>
      <c r="C35" t="s">
        <v>700</v>
      </c>
      <c r="E35">
        <v>35</v>
      </c>
      <c r="F35" t="s">
        <v>88</v>
      </c>
      <c r="J35" t="str">
        <f t="shared" si="0"/>
        <v>第49章名将副本关卡3</v>
      </c>
      <c r="M35">
        <f t="shared" si="1"/>
        <v>49</v>
      </c>
      <c r="N35">
        <f t="shared" si="2"/>
        <v>3</v>
      </c>
    </row>
    <row r="36" spans="1:14">
      <c r="A36" t="s">
        <v>202</v>
      </c>
      <c r="B36">
        <v>12</v>
      </c>
      <c r="C36" t="s">
        <v>67</v>
      </c>
      <c r="E36">
        <v>36</v>
      </c>
      <c r="F36" t="s">
        <v>86</v>
      </c>
      <c r="J36" t="str">
        <f t="shared" si="0"/>
        <v>第49章名将副本关卡4</v>
      </c>
      <c r="M36">
        <f t="shared" si="1"/>
        <v>49</v>
      </c>
      <c r="N36">
        <f t="shared" si="2"/>
        <v>4</v>
      </c>
    </row>
    <row r="37" spans="1:14">
      <c r="A37" t="s">
        <v>203</v>
      </c>
      <c r="B37">
        <v>0</v>
      </c>
      <c r="C37" t="s">
        <v>701</v>
      </c>
      <c r="E37">
        <v>37</v>
      </c>
      <c r="F37" t="s">
        <v>89</v>
      </c>
      <c r="J37" t="str">
        <f t="shared" si="0"/>
        <v>第50章名将副本关卡1</v>
      </c>
      <c r="M37">
        <f t="shared" si="1"/>
        <v>50</v>
      </c>
      <c r="N37">
        <f t="shared" si="2"/>
        <v>1</v>
      </c>
    </row>
    <row r="38" spans="1:14">
      <c r="A38" t="s">
        <v>204</v>
      </c>
      <c r="B38">
        <v>0</v>
      </c>
      <c r="C38" t="s">
        <v>702</v>
      </c>
      <c r="E38">
        <v>38</v>
      </c>
      <c r="F38" t="s">
        <v>90</v>
      </c>
      <c r="J38" t="str">
        <f t="shared" si="0"/>
        <v>第50章名将副本关卡2</v>
      </c>
      <c r="M38">
        <f t="shared" si="1"/>
        <v>50</v>
      </c>
      <c r="N38">
        <f t="shared" si="2"/>
        <v>2</v>
      </c>
    </row>
    <row r="39" spans="1:14">
      <c r="A39" t="s">
        <v>205</v>
      </c>
      <c r="B39">
        <v>13</v>
      </c>
      <c r="C39" t="s">
        <v>68</v>
      </c>
      <c r="E39">
        <v>39</v>
      </c>
      <c r="F39" t="s">
        <v>91</v>
      </c>
      <c r="J39" t="str">
        <f t="shared" si="0"/>
        <v>第50章名将副本关卡3</v>
      </c>
      <c r="M39">
        <f t="shared" si="1"/>
        <v>50</v>
      </c>
      <c r="N39">
        <f t="shared" si="2"/>
        <v>3</v>
      </c>
    </row>
    <row r="40" spans="1:14">
      <c r="A40" t="s">
        <v>206</v>
      </c>
      <c r="B40">
        <v>0</v>
      </c>
      <c r="C40" t="s">
        <v>701</v>
      </c>
      <c r="E40">
        <v>40</v>
      </c>
      <c r="F40" t="s">
        <v>92</v>
      </c>
      <c r="J40" t="str">
        <f t="shared" si="0"/>
        <v>第50章名将副本关卡4</v>
      </c>
      <c r="M40">
        <f t="shared" si="1"/>
        <v>50</v>
      </c>
      <c r="N40">
        <f t="shared" si="2"/>
        <v>4</v>
      </c>
    </row>
    <row r="41" spans="1:14">
      <c r="A41" t="s">
        <v>207</v>
      </c>
      <c r="B41">
        <v>0</v>
      </c>
      <c r="C41" t="s">
        <v>702</v>
      </c>
      <c r="E41">
        <v>41</v>
      </c>
      <c r="F41" t="s">
        <v>97</v>
      </c>
      <c r="J41" t="str">
        <f t="shared" si="0"/>
        <v>第51章名将副本关卡1</v>
      </c>
      <c r="M41">
        <f t="shared" si="1"/>
        <v>51</v>
      </c>
      <c r="N41">
        <f t="shared" si="2"/>
        <v>1</v>
      </c>
    </row>
    <row r="42" spans="1:14">
      <c r="A42" t="s">
        <v>208</v>
      </c>
      <c r="B42">
        <v>14</v>
      </c>
      <c r="C42" t="s">
        <v>69</v>
      </c>
      <c r="E42">
        <v>42</v>
      </c>
      <c r="F42" t="s">
        <v>95</v>
      </c>
      <c r="J42" t="str">
        <f t="shared" si="0"/>
        <v>第51章名将副本关卡2</v>
      </c>
      <c r="M42">
        <f t="shared" si="1"/>
        <v>51</v>
      </c>
      <c r="N42">
        <f t="shared" si="2"/>
        <v>2</v>
      </c>
    </row>
    <row r="43" spans="1:14">
      <c r="A43" t="s">
        <v>209</v>
      </c>
      <c r="B43">
        <v>0</v>
      </c>
      <c r="C43" t="s">
        <v>701</v>
      </c>
      <c r="E43">
        <v>43</v>
      </c>
      <c r="F43" t="s">
        <v>93</v>
      </c>
      <c r="J43" t="str">
        <f t="shared" si="0"/>
        <v>第51章名将副本关卡3</v>
      </c>
      <c r="M43">
        <f t="shared" si="1"/>
        <v>51</v>
      </c>
      <c r="N43">
        <f t="shared" si="2"/>
        <v>3</v>
      </c>
    </row>
    <row r="44" spans="1:14">
      <c r="A44" t="s">
        <v>210</v>
      </c>
      <c r="B44">
        <v>0</v>
      </c>
      <c r="C44" t="s">
        <v>702</v>
      </c>
      <c r="E44">
        <v>44</v>
      </c>
      <c r="F44" t="s">
        <v>94</v>
      </c>
      <c r="J44" t="str">
        <f t="shared" si="0"/>
        <v>第51章名将副本关卡4</v>
      </c>
      <c r="M44">
        <f t="shared" si="1"/>
        <v>51</v>
      </c>
      <c r="N44">
        <f t="shared" si="2"/>
        <v>4</v>
      </c>
    </row>
    <row r="45" spans="1:14">
      <c r="A45" t="s">
        <v>211</v>
      </c>
      <c r="B45">
        <v>15</v>
      </c>
      <c r="C45" t="s">
        <v>70</v>
      </c>
      <c r="E45">
        <v>45</v>
      </c>
      <c r="F45" t="s">
        <v>99</v>
      </c>
      <c r="J45" t="str">
        <f t="shared" si="0"/>
        <v>第52章名将副本关卡1</v>
      </c>
      <c r="M45">
        <f t="shared" si="1"/>
        <v>52</v>
      </c>
      <c r="N45">
        <f t="shared" si="2"/>
        <v>1</v>
      </c>
    </row>
    <row r="46" spans="1:14">
      <c r="A46" t="s">
        <v>212</v>
      </c>
      <c r="B46">
        <v>0</v>
      </c>
      <c r="C46" t="s">
        <v>701</v>
      </c>
      <c r="E46">
        <v>46</v>
      </c>
      <c r="F46" t="s">
        <v>90</v>
      </c>
      <c r="J46" t="str">
        <f t="shared" si="0"/>
        <v>第52章名将副本关卡2</v>
      </c>
      <c r="M46">
        <f t="shared" si="1"/>
        <v>52</v>
      </c>
      <c r="N46">
        <f t="shared" si="2"/>
        <v>2</v>
      </c>
    </row>
    <row r="47" spans="1:14">
      <c r="A47" t="s">
        <v>213</v>
      </c>
      <c r="B47">
        <v>0</v>
      </c>
      <c r="C47" t="s">
        <v>702</v>
      </c>
      <c r="E47">
        <v>47</v>
      </c>
      <c r="F47" t="s">
        <v>98</v>
      </c>
      <c r="J47" t="str">
        <f t="shared" si="0"/>
        <v>第52章名将副本关卡3</v>
      </c>
      <c r="M47">
        <f t="shared" si="1"/>
        <v>52</v>
      </c>
      <c r="N47">
        <f t="shared" si="2"/>
        <v>3</v>
      </c>
    </row>
    <row r="48" spans="1:14">
      <c r="A48" t="s">
        <v>214</v>
      </c>
      <c r="B48">
        <v>16</v>
      </c>
      <c r="C48" t="s">
        <v>71</v>
      </c>
      <c r="E48">
        <v>48</v>
      </c>
      <c r="F48" t="s">
        <v>63</v>
      </c>
      <c r="J48" t="str">
        <f t="shared" si="0"/>
        <v>第52章名将副本关卡4</v>
      </c>
      <c r="M48">
        <f t="shared" si="1"/>
        <v>52</v>
      </c>
      <c r="N48">
        <f t="shared" si="2"/>
        <v>4</v>
      </c>
    </row>
    <row r="49" spans="1:14">
      <c r="A49" t="s">
        <v>215</v>
      </c>
      <c r="B49">
        <v>0</v>
      </c>
      <c r="C49" t="s">
        <v>703</v>
      </c>
      <c r="E49">
        <v>49</v>
      </c>
      <c r="F49" t="s">
        <v>100</v>
      </c>
      <c r="J49" t="str">
        <f t="shared" si="0"/>
        <v>第53章名将副本关卡1</v>
      </c>
      <c r="M49">
        <f t="shared" si="1"/>
        <v>53</v>
      </c>
      <c r="N49">
        <f t="shared" si="2"/>
        <v>1</v>
      </c>
    </row>
    <row r="50" spans="1:14">
      <c r="A50" t="s">
        <v>216</v>
      </c>
      <c r="B50">
        <v>0</v>
      </c>
      <c r="C50" t="s">
        <v>704</v>
      </c>
      <c r="E50">
        <v>50</v>
      </c>
      <c r="F50" t="s">
        <v>101</v>
      </c>
      <c r="J50" t="str">
        <f t="shared" si="0"/>
        <v>第53章名将副本关卡2</v>
      </c>
      <c r="M50">
        <f t="shared" si="1"/>
        <v>53</v>
      </c>
      <c r="N50">
        <f t="shared" si="2"/>
        <v>2</v>
      </c>
    </row>
    <row r="51" spans="1:14">
      <c r="A51" t="s">
        <v>217</v>
      </c>
      <c r="B51">
        <v>17</v>
      </c>
      <c r="C51" t="s">
        <v>72</v>
      </c>
      <c r="E51">
        <v>51</v>
      </c>
      <c r="F51" t="s">
        <v>103</v>
      </c>
      <c r="J51" t="str">
        <f t="shared" si="0"/>
        <v>第53章名将副本关卡3</v>
      </c>
      <c r="M51">
        <f t="shared" si="1"/>
        <v>53</v>
      </c>
      <c r="N51">
        <f t="shared" si="2"/>
        <v>3</v>
      </c>
    </row>
    <row r="52" spans="1:14">
      <c r="A52" t="s">
        <v>218</v>
      </c>
      <c r="B52">
        <v>0</v>
      </c>
      <c r="C52" t="s">
        <v>703</v>
      </c>
      <c r="E52">
        <v>52</v>
      </c>
      <c r="F52" t="s">
        <v>102</v>
      </c>
      <c r="J52" t="str">
        <f t="shared" si="0"/>
        <v>第53章名将副本关卡4</v>
      </c>
      <c r="M52">
        <f t="shared" si="1"/>
        <v>53</v>
      </c>
      <c r="N52">
        <f t="shared" si="2"/>
        <v>4</v>
      </c>
    </row>
    <row r="53" spans="1:14">
      <c r="A53" t="s">
        <v>219</v>
      </c>
      <c r="B53">
        <v>0</v>
      </c>
      <c r="C53" t="s">
        <v>704</v>
      </c>
      <c r="E53">
        <v>53</v>
      </c>
      <c r="F53" t="s">
        <v>105</v>
      </c>
      <c r="J53" t="str">
        <f t="shared" si="0"/>
        <v>第54章名将副本关卡1</v>
      </c>
      <c r="M53">
        <f t="shared" si="1"/>
        <v>54</v>
      </c>
      <c r="N53">
        <f t="shared" si="2"/>
        <v>1</v>
      </c>
    </row>
    <row r="54" spans="1:14">
      <c r="A54" t="s">
        <v>220</v>
      </c>
      <c r="B54">
        <v>18</v>
      </c>
      <c r="C54" t="s">
        <v>73</v>
      </c>
      <c r="E54">
        <v>54</v>
      </c>
      <c r="F54" t="s">
        <v>106</v>
      </c>
      <c r="J54" t="str">
        <f t="shared" si="0"/>
        <v>第54章名将副本关卡2</v>
      </c>
      <c r="M54">
        <f t="shared" si="1"/>
        <v>54</v>
      </c>
      <c r="N54">
        <f t="shared" si="2"/>
        <v>2</v>
      </c>
    </row>
    <row r="55" spans="1:14">
      <c r="A55" t="s">
        <v>221</v>
      </c>
      <c r="B55">
        <v>0</v>
      </c>
      <c r="C55" t="s">
        <v>703</v>
      </c>
      <c r="E55">
        <v>55</v>
      </c>
      <c r="F55" t="s">
        <v>107</v>
      </c>
      <c r="J55" t="str">
        <f t="shared" si="0"/>
        <v>第54章名将副本关卡3</v>
      </c>
      <c r="M55">
        <f t="shared" si="1"/>
        <v>54</v>
      </c>
      <c r="N55">
        <f t="shared" si="2"/>
        <v>3</v>
      </c>
    </row>
    <row r="56" spans="1:14">
      <c r="A56" t="s">
        <v>222</v>
      </c>
      <c r="B56">
        <v>0</v>
      </c>
      <c r="C56" t="s">
        <v>704</v>
      </c>
      <c r="E56">
        <v>56</v>
      </c>
      <c r="F56" t="s">
        <v>104</v>
      </c>
      <c r="J56" t="str">
        <f t="shared" si="0"/>
        <v>第54章名将副本关卡4</v>
      </c>
      <c r="M56">
        <f t="shared" si="1"/>
        <v>54</v>
      </c>
      <c r="N56">
        <f t="shared" si="2"/>
        <v>4</v>
      </c>
    </row>
    <row r="57" spans="1:14">
      <c r="A57" t="s">
        <v>223</v>
      </c>
      <c r="B57">
        <v>19</v>
      </c>
      <c r="C57" t="s">
        <v>74</v>
      </c>
      <c r="E57">
        <v>57</v>
      </c>
      <c r="F57" t="s">
        <v>111</v>
      </c>
      <c r="J57" t="str">
        <f t="shared" si="0"/>
        <v>第55章名将副本关卡1</v>
      </c>
      <c r="M57">
        <f t="shared" si="1"/>
        <v>55</v>
      </c>
      <c r="N57">
        <f t="shared" si="2"/>
        <v>1</v>
      </c>
    </row>
    <row r="58" spans="1:14">
      <c r="A58" t="s">
        <v>224</v>
      </c>
      <c r="B58">
        <v>0</v>
      </c>
      <c r="C58" t="s">
        <v>703</v>
      </c>
      <c r="E58">
        <v>58</v>
      </c>
      <c r="F58" t="s">
        <v>112</v>
      </c>
      <c r="J58" t="str">
        <f t="shared" si="0"/>
        <v>第55章名将副本关卡2</v>
      </c>
      <c r="M58">
        <f t="shared" si="1"/>
        <v>55</v>
      </c>
      <c r="N58">
        <f t="shared" si="2"/>
        <v>2</v>
      </c>
    </row>
    <row r="59" spans="1:14">
      <c r="A59" t="s">
        <v>225</v>
      </c>
      <c r="B59">
        <v>0</v>
      </c>
      <c r="C59" t="s">
        <v>704</v>
      </c>
      <c r="E59">
        <v>59</v>
      </c>
      <c r="F59" t="s">
        <v>110</v>
      </c>
      <c r="J59" t="str">
        <f t="shared" si="0"/>
        <v>第55章名将副本关卡3</v>
      </c>
      <c r="M59">
        <f t="shared" si="1"/>
        <v>55</v>
      </c>
      <c r="N59">
        <f t="shared" si="2"/>
        <v>3</v>
      </c>
    </row>
    <row r="60" spans="1:14">
      <c r="A60" t="s">
        <v>226</v>
      </c>
      <c r="B60">
        <v>20</v>
      </c>
      <c r="C60" t="s">
        <v>75</v>
      </c>
      <c r="E60">
        <v>60</v>
      </c>
      <c r="F60" t="s">
        <v>108</v>
      </c>
      <c r="J60" t="str">
        <f t="shared" si="0"/>
        <v>第55章名将副本关卡4</v>
      </c>
      <c r="M60">
        <f t="shared" si="1"/>
        <v>55</v>
      </c>
      <c r="N60">
        <f t="shared" si="2"/>
        <v>4</v>
      </c>
    </row>
    <row r="61" spans="1:14">
      <c r="A61" t="s">
        <v>227</v>
      </c>
      <c r="B61">
        <v>0</v>
      </c>
      <c r="C61" t="s">
        <v>705</v>
      </c>
      <c r="E61">
        <v>61</v>
      </c>
      <c r="F61" t="s">
        <v>115</v>
      </c>
      <c r="J61" t="str">
        <f t="shared" si="0"/>
        <v>第56章名将副本关卡1</v>
      </c>
      <c r="M61">
        <f t="shared" si="1"/>
        <v>56</v>
      </c>
      <c r="N61">
        <f t="shared" si="2"/>
        <v>1</v>
      </c>
    </row>
    <row r="62" spans="1:14">
      <c r="A62" t="s">
        <v>228</v>
      </c>
      <c r="B62">
        <v>0</v>
      </c>
      <c r="C62" t="s">
        <v>706</v>
      </c>
      <c r="E62">
        <v>62</v>
      </c>
      <c r="F62" t="s">
        <v>108</v>
      </c>
      <c r="J62" t="str">
        <f t="shared" si="0"/>
        <v>第56章名将副本关卡2</v>
      </c>
      <c r="M62">
        <f t="shared" si="1"/>
        <v>56</v>
      </c>
      <c r="N62">
        <f t="shared" si="2"/>
        <v>2</v>
      </c>
    </row>
    <row r="63" spans="1:14">
      <c r="A63" t="s">
        <v>229</v>
      </c>
      <c r="B63">
        <v>21</v>
      </c>
      <c r="C63" t="s">
        <v>69</v>
      </c>
      <c r="E63">
        <v>63</v>
      </c>
      <c r="F63" t="s">
        <v>114</v>
      </c>
      <c r="J63" t="str">
        <f t="shared" si="0"/>
        <v>第56章名将副本关卡3</v>
      </c>
      <c r="M63">
        <f t="shared" si="1"/>
        <v>56</v>
      </c>
      <c r="N63">
        <f t="shared" si="2"/>
        <v>3</v>
      </c>
    </row>
    <row r="64" spans="1:14">
      <c r="A64" t="s">
        <v>230</v>
      </c>
      <c r="B64">
        <v>0</v>
      </c>
      <c r="C64" t="s">
        <v>705</v>
      </c>
      <c r="E64">
        <v>64</v>
      </c>
      <c r="F64" t="s">
        <v>113</v>
      </c>
      <c r="J64" t="str">
        <f t="shared" si="0"/>
        <v>第56章名将副本关卡4</v>
      </c>
      <c r="M64">
        <f t="shared" si="1"/>
        <v>56</v>
      </c>
      <c r="N64">
        <f t="shared" si="2"/>
        <v>4</v>
      </c>
    </row>
    <row r="65" spans="1:14">
      <c r="A65" t="s">
        <v>231</v>
      </c>
      <c r="B65">
        <v>0</v>
      </c>
      <c r="C65" t="s">
        <v>706</v>
      </c>
      <c r="E65">
        <v>65</v>
      </c>
      <c r="F65" t="s">
        <v>113</v>
      </c>
      <c r="J65" t="str">
        <f t="shared" si="0"/>
        <v>第57章名将副本关卡1</v>
      </c>
      <c r="M65">
        <f t="shared" si="1"/>
        <v>57</v>
      </c>
      <c r="N65">
        <f t="shared" si="2"/>
        <v>1</v>
      </c>
    </row>
    <row r="66" spans="1:14">
      <c r="A66" t="s">
        <v>232</v>
      </c>
      <c r="B66">
        <v>22</v>
      </c>
      <c r="C66" t="s">
        <v>72</v>
      </c>
      <c r="E66">
        <v>66</v>
      </c>
      <c r="F66" t="s">
        <v>117</v>
      </c>
      <c r="J66" t="str">
        <f t="shared" ref="J66:J120" si="3">"第"&amp;M66&amp;"章名将副本关卡"&amp;N66</f>
        <v>第57章名将副本关卡2</v>
      </c>
      <c r="M66">
        <f t="shared" si="1"/>
        <v>57</v>
      </c>
      <c r="N66">
        <f t="shared" si="2"/>
        <v>2</v>
      </c>
    </row>
    <row r="67" spans="1:14">
      <c r="A67" t="s">
        <v>233</v>
      </c>
      <c r="B67">
        <v>0</v>
      </c>
      <c r="C67" t="s">
        <v>705</v>
      </c>
      <c r="E67">
        <v>67</v>
      </c>
      <c r="F67" t="s">
        <v>114</v>
      </c>
      <c r="J67" t="str">
        <f t="shared" si="3"/>
        <v>第57章名将副本关卡3</v>
      </c>
      <c r="M67">
        <f t="shared" si="1"/>
        <v>57</v>
      </c>
      <c r="N67">
        <f t="shared" si="2"/>
        <v>3</v>
      </c>
    </row>
    <row r="68" spans="1:14">
      <c r="A68" t="s">
        <v>234</v>
      </c>
      <c r="B68">
        <v>0</v>
      </c>
      <c r="C68" t="s">
        <v>706</v>
      </c>
      <c r="E68">
        <v>68</v>
      </c>
      <c r="F68" t="s">
        <v>116</v>
      </c>
      <c r="J68" t="str">
        <f t="shared" si="3"/>
        <v>第57章名将副本关卡4</v>
      </c>
      <c r="M68">
        <f t="shared" si="1"/>
        <v>57</v>
      </c>
      <c r="N68">
        <f t="shared" si="2"/>
        <v>4</v>
      </c>
    </row>
    <row r="69" spans="1:14">
      <c r="A69" t="s">
        <v>235</v>
      </c>
      <c r="B69">
        <v>23</v>
      </c>
      <c r="C69" t="s">
        <v>68</v>
      </c>
      <c r="E69">
        <v>69</v>
      </c>
      <c r="F69" t="s">
        <v>92</v>
      </c>
      <c r="J69" t="str">
        <f t="shared" si="3"/>
        <v>第58章名将副本关卡1</v>
      </c>
      <c r="M69">
        <f t="shared" si="1"/>
        <v>58</v>
      </c>
      <c r="N69">
        <f t="shared" si="2"/>
        <v>1</v>
      </c>
    </row>
    <row r="70" spans="1:14">
      <c r="A70" t="s">
        <v>236</v>
      </c>
      <c r="B70">
        <v>0</v>
      </c>
      <c r="C70" t="s">
        <v>705</v>
      </c>
      <c r="E70">
        <v>70</v>
      </c>
      <c r="F70" t="s">
        <v>119</v>
      </c>
      <c r="J70" t="str">
        <f t="shared" si="3"/>
        <v>第58章名将副本关卡2</v>
      </c>
      <c r="M70">
        <f t="shared" ref="M70:M120" si="4">M66+1</f>
        <v>58</v>
      </c>
      <c r="N70">
        <f t="shared" ref="N70:N120" si="5">N66</f>
        <v>2</v>
      </c>
    </row>
    <row r="71" spans="1:14">
      <c r="A71" t="s">
        <v>237</v>
      </c>
      <c r="B71">
        <v>0</v>
      </c>
      <c r="C71" t="s">
        <v>706</v>
      </c>
      <c r="E71">
        <v>71</v>
      </c>
      <c r="F71" t="s">
        <v>118</v>
      </c>
      <c r="J71" t="str">
        <f t="shared" si="3"/>
        <v>第58章名将副本关卡3</v>
      </c>
      <c r="M71">
        <f t="shared" si="4"/>
        <v>58</v>
      </c>
      <c r="N71">
        <f t="shared" si="5"/>
        <v>3</v>
      </c>
    </row>
    <row r="72" spans="1:14">
      <c r="A72" t="s">
        <v>238</v>
      </c>
      <c r="B72">
        <v>24</v>
      </c>
      <c r="C72" t="s">
        <v>76</v>
      </c>
      <c r="E72">
        <v>72</v>
      </c>
      <c r="F72" t="s">
        <v>117</v>
      </c>
      <c r="J72" t="str">
        <f t="shared" si="3"/>
        <v>第58章名将副本关卡4</v>
      </c>
      <c r="M72">
        <f t="shared" si="4"/>
        <v>58</v>
      </c>
      <c r="N72">
        <f t="shared" si="5"/>
        <v>4</v>
      </c>
    </row>
    <row r="73" spans="1:14">
      <c r="A73" t="s">
        <v>239</v>
      </c>
      <c r="B73">
        <v>0</v>
      </c>
      <c r="C73" t="s">
        <v>707</v>
      </c>
      <c r="E73">
        <v>73</v>
      </c>
      <c r="F73" t="s">
        <v>120</v>
      </c>
      <c r="J73" t="str">
        <f t="shared" si="3"/>
        <v>第59章名将副本关卡1</v>
      </c>
      <c r="M73">
        <f t="shared" si="4"/>
        <v>59</v>
      </c>
      <c r="N73">
        <f t="shared" si="5"/>
        <v>1</v>
      </c>
    </row>
    <row r="74" spans="1:14">
      <c r="A74" t="s">
        <v>240</v>
      </c>
      <c r="B74">
        <v>0</v>
      </c>
      <c r="C74" t="s">
        <v>708</v>
      </c>
      <c r="E74">
        <v>74</v>
      </c>
      <c r="F74" t="s">
        <v>121</v>
      </c>
      <c r="J74" t="str">
        <f t="shared" si="3"/>
        <v>第59章名将副本关卡2</v>
      </c>
      <c r="M74">
        <f t="shared" si="4"/>
        <v>59</v>
      </c>
      <c r="N74">
        <f t="shared" si="5"/>
        <v>2</v>
      </c>
    </row>
    <row r="75" spans="1:14">
      <c r="A75" t="s">
        <v>241</v>
      </c>
      <c r="B75">
        <v>25</v>
      </c>
      <c r="C75" t="s">
        <v>77</v>
      </c>
      <c r="E75">
        <v>75</v>
      </c>
      <c r="F75" t="s">
        <v>122</v>
      </c>
      <c r="J75" t="str">
        <f t="shared" si="3"/>
        <v>第59章名将副本关卡3</v>
      </c>
      <c r="M75">
        <f t="shared" si="4"/>
        <v>59</v>
      </c>
      <c r="N75">
        <f t="shared" si="5"/>
        <v>3</v>
      </c>
    </row>
    <row r="76" spans="1:14">
      <c r="A76" t="s">
        <v>242</v>
      </c>
      <c r="B76">
        <v>0</v>
      </c>
      <c r="C76" t="s">
        <v>707</v>
      </c>
      <c r="E76">
        <v>76</v>
      </c>
      <c r="F76" t="s">
        <v>66</v>
      </c>
      <c r="J76" t="str">
        <f t="shared" si="3"/>
        <v>第59章名将副本关卡4</v>
      </c>
      <c r="M76">
        <f t="shared" si="4"/>
        <v>59</v>
      </c>
      <c r="N76">
        <f t="shared" si="5"/>
        <v>4</v>
      </c>
    </row>
    <row r="77" spans="1:14">
      <c r="A77" t="s">
        <v>243</v>
      </c>
      <c r="B77">
        <v>0</v>
      </c>
      <c r="C77" t="s">
        <v>708</v>
      </c>
      <c r="E77">
        <v>77</v>
      </c>
      <c r="F77" t="s">
        <v>123</v>
      </c>
      <c r="J77" t="str">
        <f t="shared" si="3"/>
        <v>第60章名将副本关卡1</v>
      </c>
      <c r="M77">
        <f t="shared" si="4"/>
        <v>60</v>
      </c>
      <c r="N77">
        <f t="shared" si="5"/>
        <v>1</v>
      </c>
    </row>
    <row r="78" spans="1:14">
      <c r="A78" t="s">
        <v>244</v>
      </c>
      <c r="B78">
        <v>26</v>
      </c>
      <c r="C78" t="s">
        <v>78</v>
      </c>
      <c r="E78">
        <v>78</v>
      </c>
      <c r="F78" t="s">
        <v>124</v>
      </c>
      <c r="J78" t="str">
        <f t="shared" si="3"/>
        <v>第60章名将副本关卡2</v>
      </c>
      <c r="M78">
        <f t="shared" si="4"/>
        <v>60</v>
      </c>
      <c r="N78">
        <f t="shared" si="5"/>
        <v>2</v>
      </c>
    </row>
    <row r="79" spans="1:14">
      <c r="A79" t="s">
        <v>245</v>
      </c>
      <c r="B79">
        <v>0</v>
      </c>
      <c r="C79" t="s">
        <v>707</v>
      </c>
      <c r="E79">
        <v>79</v>
      </c>
      <c r="F79" t="s">
        <v>63</v>
      </c>
      <c r="J79" t="str">
        <f t="shared" si="3"/>
        <v>第60章名将副本关卡3</v>
      </c>
      <c r="M79">
        <f t="shared" si="4"/>
        <v>60</v>
      </c>
      <c r="N79">
        <f t="shared" si="5"/>
        <v>3</v>
      </c>
    </row>
    <row r="80" spans="1:14">
      <c r="A80" t="s">
        <v>246</v>
      </c>
      <c r="B80">
        <v>0</v>
      </c>
      <c r="C80" t="s">
        <v>708</v>
      </c>
      <c r="E80">
        <v>80</v>
      </c>
      <c r="F80" t="s">
        <v>64</v>
      </c>
      <c r="J80" t="str">
        <f t="shared" si="3"/>
        <v>第60章名将副本关卡4</v>
      </c>
      <c r="M80">
        <f t="shared" si="4"/>
        <v>60</v>
      </c>
      <c r="N80">
        <f t="shared" si="5"/>
        <v>4</v>
      </c>
    </row>
    <row r="81" spans="1:14">
      <c r="A81" t="s">
        <v>247</v>
      </c>
      <c r="B81">
        <v>27</v>
      </c>
      <c r="C81" t="s">
        <v>79</v>
      </c>
      <c r="E81">
        <v>81</v>
      </c>
      <c r="F81" t="s">
        <v>130</v>
      </c>
      <c r="J81" t="str">
        <f t="shared" si="3"/>
        <v>第61章名将副本关卡1</v>
      </c>
      <c r="M81">
        <f t="shared" si="4"/>
        <v>61</v>
      </c>
      <c r="N81">
        <f t="shared" si="5"/>
        <v>1</v>
      </c>
    </row>
    <row r="82" spans="1:14">
      <c r="A82" t="s">
        <v>248</v>
      </c>
      <c r="B82">
        <v>0</v>
      </c>
      <c r="C82" t="s">
        <v>707</v>
      </c>
      <c r="E82">
        <v>82</v>
      </c>
      <c r="F82" t="s">
        <v>128</v>
      </c>
      <c r="J82" t="str">
        <f t="shared" si="3"/>
        <v>第61章名将副本关卡2</v>
      </c>
      <c r="M82">
        <f t="shared" si="4"/>
        <v>61</v>
      </c>
      <c r="N82">
        <f t="shared" si="5"/>
        <v>2</v>
      </c>
    </row>
    <row r="83" spans="1:14">
      <c r="A83" t="s">
        <v>249</v>
      </c>
      <c r="B83">
        <v>0</v>
      </c>
      <c r="C83" t="s">
        <v>708</v>
      </c>
      <c r="E83">
        <v>83</v>
      </c>
      <c r="F83" t="s">
        <v>125</v>
      </c>
      <c r="J83" t="str">
        <f t="shared" si="3"/>
        <v>第61章名将副本关卡3</v>
      </c>
      <c r="M83">
        <f t="shared" si="4"/>
        <v>61</v>
      </c>
      <c r="N83">
        <f t="shared" si="5"/>
        <v>3</v>
      </c>
    </row>
    <row r="84" spans="1:14">
      <c r="A84" t="s">
        <v>250</v>
      </c>
      <c r="B84">
        <v>28</v>
      </c>
      <c r="C84" t="s">
        <v>80</v>
      </c>
      <c r="E84">
        <v>84</v>
      </c>
      <c r="F84" t="s">
        <v>126</v>
      </c>
      <c r="J84" t="str">
        <f t="shared" si="3"/>
        <v>第61章名将副本关卡4</v>
      </c>
      <c r="M84">
        <f t="shared" si="4"/>
        <v>61</v>
      </c>
      <c r="N84">
        <f t="shared" si="5"/>
        <v>4</v>
      </c>
    </row>
    <row r="85" spans="1:14">
      <c r="A85" t="s">
        <v>251</v>
      </c>
      <c r="B85">
        <v>0</v>
      </c>
      <c r="C85" t="s">
        <v>709</v>
      </c>
      <c r="E85">
        <v>85</v>
      </c>
      <c r="F85" t="s">
        <v>131</v>
      </c>
      <c r="J85" t="str">
        <f t="shared" si="3"/>
        <v>第62章名将副本关卡1</v>
      </c>
      <c r="M85">
        <f t="shared" si="4"/>
        <v>62</v>
      </c>
      <c r="N85">
        <f t="shared" si="5"/>
        <v>1</v>
      </c>
    </row>
    <row r="86" spans="1:14">
      <c r="A86" t="s">
        <v>252</v>
      </c>
      <c r="B86">
        <v>0</v>
      </c>
      <c r="C86" t="s">
        <v>710</v>
      </c>
      <c r="E86">
        <v>86</v>
      </c>
      <c r="F86" t="s">
        <v>132</v>
      </c>
      <c r="J86" t="str">
        <f t="shared" si="3"/>
        <v>第62章名将副本关卡2</v>
      </c>
      <c r="M86">
        <f t="shared" si="4"/>
        <v>62</v>
      </c>
      <c r="N86">
        <f t="shared" si="5"/>
        <v>2</v>
      </c>
    </row>
    <row r="87" spans="1:14">
      <c r="A87" t="s">
        <v>253</v>
      </c>
      <c r="B87">
        <v>29</v>
      </c>
      <c r="C87" t="s">
        <v>81</v>
      </c>
      <c r="E87">
        <v>87</v>
      </c>
      <c r="F87" t="s">
        <v>133</v>
      </c>
      <c r="J87" t="str">
        <f t="shared" si="3"/>
        <v>第62章名将副本关卡3</v>
      </c>
      <c r="M87">
        <f t="shared" si="4"/>
        <v>62</v>
      </c>
      <c r="N87">
        <f t="shared" si="5"/>
        <v>3</v>
      </c>
    </row>
    <row r="88" spans="1:14">
      <c r="A88" t="s">
        <v>254</v>
      </c>
      <c r="B88">
        <v>0</v>
      </c>
      <c r="C88" t="s">
        <v>709</v>
      </c>
      <c r="E88">
        <v>88</v>
      </c>
      <c r="F88" t="s">
        <v>135</v>
      </c>
      <c r="J88" t="str">
        <f t="shared" si="3"/>
        <v>第62章名将副本关卡4</v>
      </c>
      <c r="M88">
        <f t="shared" si="4"/>
        <v>62</v>
      </c>
      <c r="N88">
        <f t="shared" si="5"/>
        <v>4</v>
      </c>
    </row>
    <row r="89" spans="1:14">
      <c r="A89" t="s">
        <v>255</v>
      </c>
      <c r="B89">
        <v>0</v>
      </c>
      <c r="C89" t="s">
        <v>710</v>
      </c>
      <c r="E89">
        <v>89</v>
      </c>
      <c r="F89" t="s">
        <v>137</v>
      </c>
      <c r="J89" t="str">
        <f t="shared" si="3"/>
        <v>第63章名将副本关卡1</v>
      </c>
      <c r="M89">
        <f t="shared" si="4"/>
        <v>63</v>
      </c>
      <c r="N89">
        <f t="shared" si="5"/>
        <v>1</v>
      </c>
    </row>
    <row r="90" spans="1:14">
      <c r="A90" t="s">
        <v>256</v>
      </c>
      <c r="B90">
        <v>30</v>
      </c>
      <c r="C90" t="s">
        <v>82</v>
      </c>
      <c r="E90">
        <v>90</v>
      </c>
      <c r="F90" t="s">
        <v>108</v>
      </c>
      <c r="J90" t="str">
        <f t="shared" si="3"/>
        <v>第63章名将副本关卡2</v>
      </c>
      <c r="M90">
        <f t="shared" si="4"/>
        <v>63</v>
      </c>
      <c r="N90">
        <f t="shared" si="5"/>
        <v>2</v>
      </c>
    </row>
    <row r="91" spans="1:14">
      <c r="A91" t="s">
        <v>257</v>
      </c>
      <c r="B91">
        <v>0</v>
      </c>
      <c r="C91" t="s">
        <v>709</v>
      </c>
      <c r="E91">
        <v>91</v>
      </c>
      <c r="F91" t="s">
        <v>110</v>
      </c>
      <c r="J91" t="str">
        <f t="shared" si="3"/>
        <v>第63章名将副本关卡3</v>
      </c>
      <c r="M91">
        <f t="shared" si="4"/>
        <v>63</v>
      </c>
      <c r="N91">
        <f t="shared" si="5"/>
        <v>3</v>
      </c>
    </row>
    <row r="92" spans="1:14">
      <c r="A92" t="s">
        <v>258</v>
      </c>
      <c r="B92">
        <v>0</v>
      </c>
      <c r="C92" t="s">
        <v>710</v>
      </c>
      <c r="E92">
        <v>92</v>
      </c>
      <c r="F92" t="s">
        <v>136</v>
      </c>
      <c r="J92" t="str">
        <f t="shared" si="3"/>
        <v>第63章名将副本关卡4</v>
      </c>
      <c r="M92">
        <f t="shared" si="4"/>
        <v>63</v>
      </c>
      <c r="N92">
        <f t="shared" si="5"/>
        <v>4</v>
      </c>
    </row>
    <row r="93" spans="1:14">
      <c r="A93" t="s">
        <v>259</v>
      </c>
      <c r="B93">
        <v>31</v>
      </c>
      <c r="C93" t="s">
        <v>85</v>
      </c>
      <c r="E93">
        <v>93</v>
      </c>
      <c r="F93" t="s">
        <v>138</v>
      </c>
      <c r="J93" t="str">
        <f t="shared" si="3"/>
        <v>第64章名将副本关卡1</v>
      </c>
      <c r="M93">
        <f t="shared" si="4"/>
        <v>64</v>
      </c>
      <c r="N93">
        <f t="shared" si="5"/>
        <v>1</v>
      </c>
    </row>
    <row r="94" spans="1:14">
      <c r="A94" t="s">
        <v>260</v>
      </c>
      <c r="B94">
        <v>0</v>
      </c>
      <c r="C94" t="s">
        <v>709</v>
      </c>
      <c r="E94">
        <v>94</v>
      </c>
      <c r="F94" t="s">
        <v>139</v>
      </c>
      <c r="J94" t="str">
        <f t="shared" si="3"/>
        <v>第64章名将副本关卡2</v>
      </c>
      <c r="M94">
        <f t="shared" si="4"/>
        <v>64</v>
      </c>
      <c r="N94">
        <f t="shared" si="5"/>
        <v>2</v>
      </c>
    </row>
    <row r="95" spans="1:14">
      <c r="A95" t="s">
        <v>261</v>
      </c>
      <c r="B95">
        <v>0</v>
      </c>
      <c r="C95" t="s">
        <v>710</v>
      </c>
      <c r="E95">
        <v>95</v>
      </c>
      <c r="F95" t="s">
        <v>140</v>
      </c>
      <c r="J95" t="str">
        <f t="shared" si="3"/>
        <v>第64章名将副本关卡3</v>
      </c>
      <c r="M95">
        <f t="shared" si="4"/>
        <v>64</v>
      </c>
      <c r="N95">
        <f t="shared" si="5"/>
        <v>3</v>
      </c>
    </row>
    <row r="96" spans="1:14">
      <c r="A96" t="s">
        <v>262</v>
      </c>
      <c r="B96">
        <v>32</v>
      </c>
      <c r="C96" t="s">
        <v>84</v>
      </c>
      <c r="E96">
        <v>96</v>
      </c>
      <c r="F96" t="s">
        <v>141</v>
      </c>
      <c r="J96" t="str">
        <f t="shared" si="3"/>
        <v>第64章名将副本关卡4</v>
      </c>
      <c r="M96">
        <f t="shared" si="4"/>
        <v>64</v>
      </c>
      <c r="N96">
        <f t="shared" si="5"/>
        <v>4</v>
      </c>
    </row>
    <row r="97" spans="1:14">
      <c r="A97" t="s">
        <v>263</v>
      </c>
      <c r="B97">
        <v>0</v>
      </c>
      <c r="C97" t="s">
        <v>711</v>
      </c>
      <c r="E97">
        <v>97</v>
      </c>
      <c r="F97" t="s">
        <v>142</v>
      </c>
      <c r="J97" t="str">
        <f t="shared" si="3"/>
        <v>第65章名将副本关卡1</v>
      </c>
      <c r="M97">
        <f t="shared" si="4"/>
        <v>65</v>
      </c>
      <c r="N97">
        <f t="shared" si="5"/>
        <v>1</v>
      </c>
    </row>
    <row r="98" spans="1:14">
      <c r="A98" t="s">
        <v>264</v>
      </c>
      <c r="B98">
        <v>0</v>
      </c>
      <c r="C98" t="s">
        <v>712</v>
      </c>
      <c r="E98">
        <v>98</v>
      </c>
      <c r="F98" t="s">
        <v>143</v>
      </c>
      <c r="J98" t="str">
        <f t="shared" si="3"/>
        <v>第65章名将副本关卡2</v>
      </c>
      <c r="M98">
        <f t="shared" si="4"/>
        <v>65</v>
      </c>
      <c r="N98">
        <f t="shared" si="5"/>
        <v>2</v>
      </c>
    </row>
    <row r="99" spans="1:14">
      <c r="A99" t="s">
        <v>265</v>
      </c>
      <c r="B99">
        <v>33</v>
      </c>
      <c r="C99" t="s">
        <v>83</v>
      </c>
      <c r="E99">
        <v>99</v>
      </c>
      <c r="F99" t="s">
        <v>144</v>
      </c>
      <c r="J99" t="str">
        <f t="shared" si="3"/>
        <v>第65章名将副本关卡3</v>
      </c>
      <c r="M99">
        <f t="shared" si="4"/>
        <v>65</v>
      </c>
      <c r="N99">
        <f t="shared" si="5"/>
        <v>3</v>
      </c>
    </row>
    <row r="100" spans="1:14">
      <c r="A100" t="s">
        <v>266</v>
      </c>
      <c r="B100">
        <v>0</v>
      </c>
      <c r="C100" t="s">
        <v>711</v>
      </c>
      <c r="E100">
        <v>100</v>
      </c>
      <c r="F100" t="s">
        <v>145</v>
      </c>
      <c r="J100" t="str">
        <f t="shared" si="3"/>
        <v>第65章名将副本关卡4</v>
      </c>
      <c r="M100">
        <f t="shared" si="4"/>
        <v>65</v>
      </c>
      <c r="N100">
        <f t="shared" si="5"/>
        <v>4</v>
      </c>
    </row>
    <row r="101" spans="1:14">
      <c r="A101" t="s">
        <v>267</v>
      </c>
      <c r="B101">
        <v>0</v>
      </c>
      <c r="C101" t="s">
        <v>712</v>
      </c>
      <c r="E101">
        <v>101</v>
      </c>
      <c r="F101" t="s">
        <v>64</v>
      </c>
      <c r="J101" t="str">
        <f t="shared" si="3"/>
        <v>第66章名将副本关卡1</v>
      </c>
      <c r="M101">
        <f t="shared" si="4"/>
        <v>66</v>
      </c>
      <c r="N101">
        <f t="shared" si="5"/>
        <v>1</v>
      </c>
    </row>
    <row r="102" spans="1:14">
      <c r="A102" t="s">
        <v>268</v>
      </c>
      <c r="B102">
        <v>34</v>
      </c>
      <c r="C102" t="s">
        <v>87</v>
      </c>
      <c r="E102">
        <v>102</v>
      </c>
      <c r="F102" t="s">
        <v>66</v>
      </c>
      <c r="J102" t="str">
        <f t="shared" si="3"/>
        <v>第66章名将副本关卡2</v>
      </c>
      <c r="M102">
        <f t="shared" si="4"/>
        <v>66</v>
      </c>
      <c r="N102">
        <f t="shared" si="5"/>
        <v>2</v>
      </c>
    </row>
    <row r="103" spans="1:14">
      <c r="A103" t="s">
        <v>269</v>
      </c>
      <c r="B103">
        <v>0</v>
      </c>
      <c r="C103" t="s">
        <v>711</v>
      </c>
      <c r="E103">
        <v>103</v>
      </c>
      <c r="F103" t="s">
        <v>146</v>
      </c>
      <c r="J103" t="str">
        <f t="shared" si="3"/>
        <v>第66章名将副本关卡3</v>
      </c>
      <c r="M103">
        <f t="shared" si="4"/>
        <v>66</v>
      </c>
      <c r="N103">
        <f t="shared" si="5"/>
        <v>3</v>
      </c>
    </row>
    <row r="104" spans="1:14">
      <c r="A104" t="s">
        <v>270</v>
      </c>
      <c r="B104">
        <v>0</v>
      </c>
      <c r="C104" t="s">
        <v>712</v>
      </c>
      <c r="E104">
        <v>104</v>
      </c>
      <c r="F104" t="s">
        <v>144</v>
      </c>
      <c r="J104" t="str">
        <f t="shared" si="3"/>
        <v>第66章名将副本关卡4</v>
      </c>
      <c r="M104">
        <f t="shared" si="4"/>
        <v>66</v>
      </c>
      <c r="N104">
        <f t="shared" si="5"/>
        <v>4</v>
      </c>
    </row>
    <row r="105" spans="1:14">
      <c r="A105" t="s">
        <v>271</v>
      </c>
      <c r="B105">
        <v>35</v>
      </c>
      <c r="C105" t="s">
        <v>88</v>
      </c>
      <c r="E105">
        <v>105</v>
      </c>
      <c r="F105" t="s">
        <v>152</v>
      </c>
      <c r="J105" t="str">
        <f t="shared" si="3"/>
        <v>第67章名将副本关卡1</v>
      </c>
      <c r="M105">
        <f t="shared" si="4"/>
        <v>67</v>
      </c>
      <c r="N105">
        <f t="shared" si="5"/>
        <v>1</v>
      </c>
    </row>
    <row r="106" spans="1:14">
      <c r="A106" t="s">
        <v>272</v>
      </c>
      <c r="B106">
        <v>0</v>
      </c>
      <c r="C106" t="s">
        <v>711</v>
      </c>
      <c r="E106">
        <v>106</v>
      </c>
      <c r="F106" t="s">
        <v>151</v>
      </c>
      <c r="J106" t="str">
        <f t="shared" si="3"/>
        <v>第67章名将副本关卡2</v>
      </c>
      <c r="M106">
        <f t="shared" si="4"/>
        <v>67</v>
      </c>
      <c r="N106">
        <f t="shared" si="5"/>
        <v>2</v>
      </c>
    </row>
    <row r="107" spans="1:14">
      <c r="A107" t="s">
        <v>273</v>
      </c>
      <c r="B107">
        <v>0</v>
      </c>
      <c r="C107" t="s">
        <v>712</v>
      </c>
      <c r="E107">
        <v>107</v>
      </c>
      <c r="F107" t="s">
        <v>149</v>
      </c>
      <c r="J107" t="str">
        <f t="shared" si="3"/>
        <v>第67章名将副本关卡3</v>
      </c>
      <c r="M107">
        <f t="shared" si="4"/>
        <v>67</v>
      </c>
      <c r="N107">
        <f t="shared" si="5"/>
        <v>3</v>
      </c>
    </row>
    <row r="108" spans="1:14">
      <c r="A108" t="s">
        <v>274</v>
      </c>
      <c r="B108">
        <v>36</v>
      </c>
      <c r="C108" t="s">
        <v>86</v>
      </c>
      <c r="E108">
        <v>108</v>
      </c>
      <c r="F108" t="s">
        <v>148</v>
      </c>
      <c r="J108" t="str">
        <f t="shared" si="3"/>
        <v>第67章名将副本关卡4</v>
      </c>
      <c r="M108">
        <f t="shared" si="4"/>
        <v>67</v>
      </c>
      <c r="N108">
        <f t="shared" si="5"/>
        <v>4</v>
      </c>
    </row>
    <row r="109" spans="1:14">
      <c r="A109" t="s">
        <v>275</v>
      </c>
      <c r="B109">
        <v>0</v>
      </c>
      <c r="C109" t="s">
        <v>713</v>
      </c>
      <c r="E109">
        <v>109</v>
      </c>
      <c r="F109" t="s">
        <v>156</v>
      </c>
      <c r="J109" t="str">
        <f t="shared" si="3"/>
        <v>第68章名将副本关卡1</v>
      </c>
      <c r="M109">
        <f t="shared" si="4"/>
        <v>68</v>
      </c>
      <c r="N109">
        <f t="shared" si="5"/>
        <v>1</v>
      </c>
    </row>
    <row r="110" spans="1:14">
      <c r="A110" t="s">
        <v>276</v>
      </c>
      <c r="B110">
        <v>0</v>
      </c>
      <c r="C110" t="s">
        <v>714</v>
      </c>
      <c r="E110">
        <v>110</v>
      </c>
      <c r="F110" t="s">
        <v>157</v>
      </c>
      <c r="J110" t="str">
        <f t="shared" si="3"/>
        <v>第68章名将副本关卡2</v>
      </c>
      <c r="M110">
        <f t="shared" si="4"/>
        <v>68</v>
      </c>
      <c r="N110">
        <f t="shared" si="5"/>
        <v>2</v>
      </c>
    </row>
    <row r="111" spans="1:14">
      <c r="A111" t="s">
        <v>277</v>
      </c>
      <c r="B111">
        <v>37</v>
      </c>
      <c r="C111" t="s">
        <v>89</v>
      </c>
      <c r="E111">
        <v>111</v>
      </c>
      <c r="F111" t="s">
        <v>153</v>
      </c>
      <c r="J111" t="str">
        <f t="shared" si="3"/>
        <v>第68章名将副本关卡3</v>
      </c>
      <c r="M111">
        <f t="shared" si="4"/>
        <v>68</v>
      </c>
      <c r="N111">
        <f t="shared" si="5"/>
        <v>3</v>
      </c>
    </row>
    <row r="112" spans="1:14">
      <c r="A112" t="s">
        <v>278</v>
      </c>
      <c r="B112">
        <v>0</v>
      </c>
      <c r="C112" t="s">
        <v>713</v>
      </c>
      <c r="E112">
        <v>112</v>
      </c>
      <c r="F112" t="s">
        <v>155</v>
      </c>
      <c r="J112" t="str">
        <f t="shared" si="3"/>
        <v>第68章名将副本关卡4</v>
      </c>
      <c r="M112">
        <f t="shared" si="4"/>
        <v>68</v>
      </c>
      <c r="N112">
        <f t="shared" si="5"/>
        <v>4</v>
      </c>
    </row>
    <row r="113" spans="1:14">
      <c r="A113" t="s">
        <v>279</v>
      </c>
      <c r="B113">
        <v>0</v>
      </c>
      <c r="C113" t="s">
        <v>714</v>
      </c>
      <c r="E113">
        <v>113</v>
      </c>
      <c r="F113" t="s">
        <v>67</v>
      </c>
      <c r="J113" t="str">
        <f t="shared" si="3"/>
        <v>第69章名将副本关卡1</v>
      </c>
      <c r="M113">
        <f t="shared" si="4"/>
        <v>69</v>
      </c>
      <c r="N113">
        <f t="shared" si="5"/>
        <v>1</v>
      </c>
    </row>
    <row r="114" spans="1:14">
      <c r="A114" t="s">
        <v>280</v>
      </c>
      <c r="B114">
        <v>38</v>
      </c>
      <c r="C114" t="s">
        <v>90</v>
      </c>
      <c r="E114">
        <v>114</v>
      </c>
      <c r="F114" t="s">
        <v>128</v>
      </c>
      <c r="J114" t="str">
        <f t="shared" si="3"/>
        <v>第69章名将副本关卡2</v>
      </c>
      <c r="M114">
        <f t="shared" si="4"/>
        <v>69</v>
      </c>
      <c r="N114">
        <f t="shared" si="5"/>
        <v>2</v>
      </c>
    </row>
    <row r="115" spans="1:14">
      <c r="A115" t="s">
        <v>281</v>
      </c>
      <c r="B115">
        <v>0</v>
      </c>
      <c r="C115" t="s">
        <v>713</v>
      </c>
      <c r="E115">
        <v>115</v>
      </c>
      <c r="F115" t="s">
        <v>153</v>
      </c>
      <c r="J115" t="str">
        <f t="shared" si="3"/>
        <v>第69章名将副本关卡3</v>
      </c>
      <c r="M115">
        <f t="shared" si="4"/>
        <v>69</v>
      </c>
      <c r="N115">
        <f t="shared" si="5"/>
        <v>3</v>
      </c>
    </row>
    <row r="116" spans="1:14">
      <c r="A116" t="s">
        <v>282</v>
      </c>
      <c r="B116">
        <v>0</v>
      </c>
      <c r="C116" t="s">
        <v>714</v>
      </c>
      <c r="E116">
        <v>116</v>
      </c>
      <c r="F116" t="s">
        <v>158</v>
      </c>
      <c r="J116" t="str">
        <f t="shared" si="3"/>
        <v>第69章名将副本关卡4</v>
      </c>
      <c r="M116">
        <f t="shared" si="4"/>
        <v>69</v>
      </c>
      <c r="N116">
        <f t="shared" si="5"/>
        <v>4</v>
      </c>
    </row>
    <row r="117" spans="1:14">
      <c r="A117" t="s">
        <v>283</v>
      </c>
      <c r="B117">
        <v>39</v>
      </c>
      <c r="C117" t="s">
        <v>91</v>
      </c>
      <c r="E117">
        <v>117</v>
      </c>
      <c r="F117" t="s">
        <v>140</v>
      </c>
      <c r="J117" t="str">
        <f t="shared" si="3"/>
        <v>第70章名将副本关卡1</v>
      </c>
      <c r="M117">
        <f t="shared" si="4"/>
        <v>70</v>
      </c>
      <c r="N117">
        <f t="shared" si="5"/>
        <v>1</v>
      </c>
    </row>
    <row r="118" spans="1:14">
      <c r="A118" t="s">
        <v>284</v>
      </c>
      <c r="B118">
        <v>0</v>
      </c>
      <c r="C118" t="s">
        <v>713</v>
      </c>
      <c r="E118">
        <v>118</v>
      </c>
      <c r="F118" t="s">
        <v>157</v>
      </c>
      <c r="J118" t="str">
        <f t="shared" si="3"/>
        <v>第70章名将副本关卡2</v>
      </c>
      <c r="M118">
        <f t="shared" si="4"/>
        <v>70</v>
      </c>
      <c r="N118">
        <f t="shared" si="5"/>
        <v>2</v>
      </c>
    </row>
    <row r="119" spans="1:14">
      <c r="A119" t="s">
        <v>285</v>
      </c>
      <c r="B119">
        <v>0</v>
      </c>
      <c r="C119" t="s">
        <v>714</v>
      </c>
      <c r="E119">
        <v>119</v>
      </c>
      <c r="F119" t="s">
        <v>158</v>
      </c>
      <c r="J119" t="str">
        <f t="shared" si="3"/>
        <v>第70章名将副本关卡3</v>
      </c>
      <c r="M119">
        <f t="shared" si="4"/>
        <v>70</v>
      </c>
      <c r="N119">
        <f t="shared" si="5"/>
        <v>3</v>
      </c>
    </row>
    <row r="120" spans="1:14">
      <c r="A120" t="s">
        <v>286</v>
      </c>
      <c r="B120">
        <v>40</v>
      </c>
      <c r="C120" t="s">
        <v>92</v>
      </c>
      <c r="E120">
        <v>120</v>
      </c>
      <c r="F120" t="s">
        <v>153</v>
      </c>
      <c r="J120" t="str">
        <f t="shared" si="3"/>
        <v>第70章名将副本关卡4</v>
      </c>
      <c r="M120">
        <f t="shared" si="4"/>
        <v>70</v>
      </c>
      <c r="N120">
        <f t="shared" si="5"/>
        <v>4</v>
      </c>
    </row>
    <row r="121" spans="1:14">
      <c r="A121" t="s">
        <v>287</v>
      </c>
      <c r="B121">
        <v>0</v>
      </c>
      <c r="C121" t="s">
        <v>715</v>
      </c>
      <c r="E121">
        <v>121</v>
      </c>
      <c r="F121" t="s">
        <v>95</v>
      </c>
    </row>
    <row r="122" spans="1:14">
      <c r="A122" t="s">
        <v>288</v>
      </c>
      <c r="B122">
        <v>0</v>
      </c>
      <c r="C122" t="s">
        <v>716</v>
      </c>
      <c r="E122">
        <v>122</v>
      </c>
      <c r="F122" t="s">
        <v>101</v>
      </c>
    </row>
    <row r="123" spans="1:14">
      <c r="A123" t="s">
        <v>289</v>
      </c>
      <c r="B123">
        <v>41</v>
      </c>
      <c r="C123" t="s">
        <v>97</v>
      </c>
      <c r="E123">
        <v>123</v>
      </c>
      <c r="F123" t="s">
        <v>97</v>
      </c>
    </row>
    <row r="124" spans="1:14">
      <c r="A124" t="s">
        <v>290</v>
      </c>
      <c r="B124">
        <v>0</v>
      </c>
      <c r="C124" t="s">
        <v>715</v>
      </c>
      <c r="E124">
        <v>124</v>
      </c>
      <c r="F124" t="s">
        <v>160</v>
      </c>
    </row>
    <row r="125" spans="1:14">
      <c r="A125" t="s">
        <v>291</v>
      </c>
      <c r="B125">
        <v>0</v>
      </c>
      <c r="C125" t="s">
        <v>716</v>
      </c>
      <c r="E125">
        <v>125</v>
      </c>
      <c r="F125" t="s">
        <v>161</v>
      </c>
    </row>
    <row r="126" spans="1:14">
      <c r="A126" t="s">
        <v>292</v>
      </c>
      <c r="B126">
        <v>42</v>
      </c>
      <c r="C126" t="s">
        <v>95</v>
      </c>
      <c r="E126">
        <v>126</v>
      </c>
      <c r="F126" t="s">
        <v>162</v>
      </c>
    </row>
    <row r="127" spans="1:14">
      <c r="A127" t="s">
        <v>293</v>
      </c>
      <c r="B127">
        <v>0</v>
      </c>
      <c r="C127" t="s">
        <v>715</v>
      </c>
      <c r="E127">
        <v>127</v>
      </c>
      <c r="F127" t="s">
        <v>149</v>
      </c>
    </row>
    <row r="128" spans="1:14">
      <c r="A128" t="s">
        <v>294</v>
      </c>
      <c r="B128">
        <v>0</v>
      </c>
      <c r="C128" t="s">
        <v>716</v>
      </c>
      <c r="E128">
        <v>128</v>
      </c>
      <c r="F128" t="s">
        <v>147</v>
      </c>
    </row>
    <row r="129" spans="1:6">
      <c r="A129" t="s">
        <v>295</v>
      </c>
      <c r="B129">
        <v>43</v>
      </c>
      <c r="C129" t="s">
        <v>93</v>
      </c>
      <c r="E129">
        <v>129</v>
      </c>
      <c r="F129" t="s">
        <v>166</v>
      </c>
    </row>
    <row r="130" spans="1:6">
      <c r="A130" t="s">
        <v>296</v>
      </c>
      <c r="B130">
        <v>0</v>
      </c>
      <c r="C130" t="s">
        <v>715</v>
      </c>
      <c r="E130">
        <v>130</v>
      </c>
      <c r="F130" t="s">
        <v>157</v>
      </c>
    </row>
    <row r="131" spans="1:6">
      <c r="A131" t="s">
        <v>297</v>
      </c>
      <c r="B131">
        <v>0</v>
      </c>
      <c r="C131" t="s">
        <v>716</v>
      </c>
      <c r="E131">
        <v>131</v>
      </c>
      <c r="F131" t="s">
        <v>165</v>
      </c>
    </row>
    <row r="132" spans="1:6">
      <c r="A132" t="s">
        <v>298</v>
      </c>
      <c r="B132">
        <v>44</v>
      </c>
      <c r="C132" t="s">
        <v>94</v>
      </c>
      <c r="E132">
        <v>132</v>
      </c>
      <c r="F132" t="s">
        <v>149</v>
      </c>
    </row>
    <row r="133" spans="1:6">
      <c r="A133" t="s">
        <v>299</v>
      </c>
      <c r="B133">
        <v>0</v>
      </c>
      <c r="C133" t="s">
        <v>717</v>
      </c>
      <c r="E133">
        <v>133</v>
      </c>
      <c r="F133" t="s">
        <v>59</v>
      </c>
    </row>
    <row r="134" spans="1:6">
      <c r="A134" t="s">
        <v>300</v>
      </c>
      <c r="B134">
        <v>0</v>
      </c>
      <c r="C134" t="s">
        <v>718</v>
      </c>
      <c r="E134">
        <v>134</v>
      </c>
      <c r="F134" t="s">
        <v>58</v>
      </c>
    </row>
    <row r="135" spans="1:6">
      <c r="A135" t="s">
        <v>301</v>
      </c>
      <c r="B135">
        <v>45</v>
      </c>
      <c r="C135" t="s">
        <v>99</v>
      </c>
      <c r="E135">
        <v>135</v>
      </c>
      <c r="F135" t="s">
        <v>62</v>
      </c>
    </row>
    <row r="136" spans="1:6">
      <c r="A136" t="s">
        <v>302</v>
      </c>
      <c r="B136">
        <v>0</v>
      </c>
      <c r="C136" t="s">
        <v>717</v>
      </c>
      <c r="E136">
        <v>136</v>
      </c>
      <c r="F136" t="s">
        <v>67</v>
      </c>
    </row>
    <row r="137" spans="1:6">
      <c r="A137" t="s">
        <v>303</v>
      </c>
      <c r="B137">
        <v>0</v>
      </c>
      <c r="C137" t="s">
        <v>718</v>
      </c>
      <c r="E137">
        <v>137</v>
      </c>
      <c r="F137" t="s">
        <v>68</v>
      </c>
    </row>
    <row r="138" spans="1:6">
      <c r="A138" t="s">
        <v>304</v>
      </c>
      <c r="B138">
        <v>46</v>
      </c>
      <c r="C138" t="s">
        <v>90</v>
      </c>
      <c r="E138">
        <v>138</v>
      </c>
      <c r="F138" t="s">
        <v>71</v>
      </c>
    </row>
    <row r="139" spans="1:6">
      <c r="A139" t="s">
        <v>305</v>
      </c>
      <c r="B139">
        <v>0</v>
      </c>
      <c r="C139" t="s">
        <v>717</v>
      </c>
      <c r="E139">
        <v>139</v>
      </c>
      <c r="F139" t="s">
        <v>75</v>
      </c>
    </row>
    <row r="140" spans="1:6">
      <c r="A140" t="s">
        <v>306</v>
      </c>
      <c r="B140">
        <v>0</v>
      </c>
      <c r="C140" t="s">
        <v>718</v>
      </c>
      <c r="E140">
        <v>140</v>
      </c>
      <c r="F140" t="s">
        <v>76</v>
      </c>
    </row>
    <row r="141" spans="1:6">
      <c r="A141" t="s">
        <v>307</v>
      </c>
      <c r="B141">
        <v>47</v>
      </c>
      <c r="C141" t="s">
        <v>98</v>
      </c>
      <c r="E141">
        <v>141</v>
      </c>
      <c r="F141" t="s">
        <v>88</v>
      </c>
    </row>
    <row r="142" spans="1:6">
      <c r="A142" t="s">
        <v>308</v>
      </c>
      <c r="B142">
        <v>0</v>
      </c>
      <c r="C142" t="s">
        <v>717</v>
      </c>
      <c r="E142">
        <v>142</v>
      </c>
      <c r="F142" t="s">
        <v>80</v>
      </c>
    </row>
    <row r="143" spans="1:6">
      <c r="A143" t="s">
        <v>309</v>
      </c>
      <c r="B143">
        <v>0</v>
      </c>
      <c r="C143" t="s">
        <v>718</v>
      </c>
      <c r="E143">
        <v>143</v>
      </c>
      <c r="F143" t="s">
        <v>84</v>
      </c>
    </row>
    <row r="144" spans="1:6">
      <c r="A144" t="s">
        <v>310</v>
      </c>
      <c r="B144">
        <v>48</v>
      </c>
      <c r="C144" t="s">
        <v>63</v>
      </c>
      <c r="E144">
        <v>144</v>
      </c>
      <c r="F144" t="s">
        <v>86</v>
      </c>
    </row>
    <row r="145" spans="1:6">
      <c r="A145" t="s">
        <v>311</v>
      </c>
      <c r="B145">
        <v>0</v>
      </c>
      <c r="C145" t="s">
        <v>719</v>
      </c>
      <c r="E145">
        <v>145</v>
      </c>
      <c r="F145" t="s">
        <v>95</v>
      </c>
    </row>
    <row r="146" spans="1:6">
      <c r="A146" t="s">
        <v>312</v>
      </c>
      <c r="B146">
        <v>0</v>
      </c>
      <c r="C146" t="s">
        <v>720</v>
      </c>
      <c r="E146">
        <v>146</v>
      </c>
      <c r="F146" t="s">
        <v>92</v>
      </c>
    </row>
    <row r="147" spans="1:6">
      <c r="A147" t="s">
        <v>313</v>
      </c>
      <c r="B147">
        <v>49</v>
      </c>
      <c r="C147" t="s">
        <v>100</v>
      </c>
      <c r="E147">
        <v>147</v>
      </c>
      <c r="F147" t="s">
        <v>94</v>
      </c>
    </row>
    <row r="148" spans="1:6">
      <c r="A148" t="s">
        <v>314</v>
      </c>
      <c r="B148">
        <v>0</v>
      </c>
      <c r="C148" t="s">
        <v>719</v>
      </c>
      <c r="E148">
        <v>148</v>
      </c>
      <c r="F148" t="s">
        <v>63</v>
      </c>
    </row>
    <row r="149" spans="1:6">
      <c r="A149" t="s">
        <v>315</v>
      </c>
      <c r="B149">
        <v>0</v>
      </c>
      <c r="C149" t="s">
        <v>720</v>
      </c>
      <c r="E149">
        <v>149</v>
      </c>
      <c r="F149" t="s">
        <v>153</v>
      </c>
    </row>
    <row r="150" spans="1:6">
      <c r="A150" t="s">
        <v>316</v>
      </c>
      <c r="B150">
        <v>50</v>
      </c>
      <c r="C150" t="s">
        <v>101</v>
      </c>
      <c r="E150">
        <v>150</v>
      </c>
      <c r="F150" t="s">
        <v>102</v>
      </c>
    </row>
    <row r="151" spans="1:6">
      <c r="A151" t="s">
        <v>317</v>
      </c>
      <c r="B151">
        <v>0</v>
      </c>
      <c r="C151" t="s">
        <v>719</v>
      </c>
      <c r="E151">
        <v>151</v>
      </c>
      <c r="F151" t="s">
        <v>104</v>
      </c>
    </row>
    <row r="152" spans="1:6">
      <c r="A152" t="s">
        <v>318</v>
      </c>
      <c r="B152">
        <v>0</v>
      </c>
      <c r="C152" t="s">
        <v>720</v>
      </c>
      <c r="E152">
        <v>152</v>
      </c>
      <c r="F152" t="s">
        <v>108</v>
      </c>
    </row>
    <row r="153" spans="1:6">
      <c r="A153" t="s">
        <v>319</v>
      </c>
      <c r="B153">
        <v>51</v>
      </c>
      <c r="C153" t="s">
        <v>103</v>
      </c>
      <c r="E153">
        <v>153</v>
      </c>
      <c r="F153" t="s">
        <v>114</v>
      </c>
    </row>
    <row r="154" spans="1:6">
      <c r="A154" t="s">
        <v>320</v>
      </c>
      <c r="B154">
        <v>0</v>
      </c>
      <c r="C154" t="s">
        <v>719</v>
      </c>
      <c r="E154">
        <v>154</v>
      </c>
      <c r="F154" t="s">
        <v>113</v>
      </c>
    </row>
    <row r="155" spans="1:6">
      <c r="A155" t="s">
        <v>321</v>
      </c>
      <c r="B155">
        <v>0</v>
      </c>
      <c r="C155" t="s">
        <v>720</v>
      </c>
      <c r="E155">
        <v>155</v>
      </c>
      <c r="F155" t="s">
        <v>116</v>
      </c>
    </row>
    <row r="156" spans="1:6">
      <c r="A156" t="s">
        <v>322</v>
      </c>
      <c r="B156">
        <v>52</v>
      </c>
      <c r="C156" t="s">
        <v>102</v>
      </c>
      <c r="E156">
        <v>156</v>
      </c>
      <c r="F156" t="s">
        <v>117</v>
      </c>
    </row>
    <row r="157" spans="1:6">
      <c r="A157" t="s">
        <v>323</v>
      </c>
      <c r="B157">
        <v>0</v>
      </c>
      <c r="C157" t="s">
        <v>721</v>
      </c>
      <c r="E157">
        <v>157</v>
      </c>
      <c r="F157" t="s">
        <v>121</v>
      </c>
    </row>
    <row r="158" spans="1:6">
      <c r="A158" t="s">
        <v>324</v>
      </c>
      <c r="B158">
        <v>0</v>
      </c>
      <c r="C158" t="s">
        <v>722</v>
      </c>
      <c r="E158">
        <v>158</v>
      </c>
      <c r="F158" t="s">
        <v>66</v>
      </c>
    </row>
    <row r="159" spans="1:6">
      <c r="A159" t="s">
        <v>325</v>
      </c>
      <c r="B159">
        <v>53</v>
      </c>
      <c r="C159" t="s">
        <v>105</v>
      </c>
      <c r="E159">
        <v>159</v>
      </c>
      <c r="F159" t="s">
        <v>64</v>
      </c>
    </row>
    <row r="160" spans="1:6">
      <c r="A160" t="s">
        <v>326</v>
      </c>
      <c r="B160">
        <v>0</v>
      </c>
      <c r="C160" t="s">
        <v>721</v>
      </c>
      <c r="E160">
        <v>160</v>
      </c>
      <c r="F160" t="s">
        <v>126</v>
      </c>
    </row>
    <row r="161" spans="1:6">
      <c r="A161" t="s">
        <v>327</v>
      </c>
      <c r="B161">
        <v>0</v>
      </c>
      <c r="C161" t="s">
        <v>722</v>
      </c>
      <c r="E161">
        <v>161</v>
      </c>
      <c r="F161" t="s">
        <v>133</v>
      </c>
    </row>
    <row r="162" spans="1:6">
      <c r="A162" t="s">
        <v>328</v>
      </c>
      <c r="B162">
        <v>54</v>
      </c>
      <c r="C162" t="s">
        <v>106</v>
      </c>
      <c r="E162">
        <v>162</v>
      </c>
      <c r="F162" t="s">
        <v>135</v>
      </c>
    </row>
    <row r="163" spans="1:6">
      <c r="A163" t="s">
        <v>329</v>
      </c>
      <c r="B163">
        <v>0</v>
      </c>
      <c r="C163" t="s">
        <v>721</v>
      </c>
      <c r="E163">
        <v>163</v>
      </c>
      <c r="F163" t="s">
        <v>136</v>
      </c>
    </row>
    <row r="164" spans="1:6">
      <c r="A164" t="s">
        <v>330</v>
      </c>
      <c r="B164">
        <v>0</v>
      </c>
      <c r="C164" t="s">
        <v>722</v>
      </c>
      <c r="E164">
        <v>164</v>
      </c>
      <c r="F164" t="s">
        <v>141</v>
      </c>
    </row>
    <row r="165" spans="1:6">
      <c r="A165" t="s">
        <v>331</v>
      </c>
      <c r="B165">
        <v>55</v>
      </c>
      <c r="C165" t="s">
        <v>107</v>
      </c>
      <c r="E165">
        <v>165</v>
      </c>
      <c r="F165" t="s">
        <v>142</v>
      </c>
    </row>
    <row r="166" spans="1:6">
      <c r="A166" t="s">
        <v>332</v>
      </c>
      <c r="B166">
        <v>0</v>
      </c>
      <c r="C166" t="s">
        <v>721</v>
      </c>
      <c r="E166">
        <v>166</v>
      </c>
      <c r="F166" t="s">
        <v>145</v>
      </c>
    </row>
    <row r="167" spans="1:6">
      <c r="A167" t="s">
        <v>333</v>
      </c>
      <c r="B167">
        <v>0</v>
      </c>
      <c r="C167" t="s">
        <v>722</v>
      </c>
      <c r="E167">
        <v>167</v>
      </c>
      <c r="F167" t="s">
        <v>144</v>
      </c>
    </row>
    <row r="168" spans="1:6">
      <c r="A168" t="s">
        <v>334</v>
      </c>
      <c r="B168">
        <v>56</v>
      </c>
      <c r="C168" t="s">
        <v>104</v>
      </c>
      <c r="E168">
        <v>168</v>
      </c>
      <c r="F168" t="s">
        <v>148</v>
      </c>
    </row>
    <row r="169" spans="1:6">
      <c r="A169" t="s">
        <v>335</v>
      </c>
      <c r="B169">
        <v>0</v>
      </c>
      <c r="C169" t="s">
        <v>723</v>
      </c>
      <c r="E169">
        <v>169</v>
      </c>
      <c r="F169" t="s">
        <v>157</v>
      </c>
    </row>
    <row r="170" spans="1:6">
      <c r="A170" t="s">
        <v>336</v>
      </c>
      <c r="B170">
        <v>0</v>
      </c>
      <c r="C170" t="s">
        <v>724</v>
      </c>
      <c r="E170">
        <v>170</v>
      </c>
      <c r="F170" t="s">
        <v>155</v>
      </c>
    </row>
    <row r="171" spans="1:6">
      <c r="A171" t="s">
        <v>337</v>
      </c>
      <c r="B171">
        <v>57</v>
      </c>
      <c r="C171" t="s">
        <v>111</v>
      </c>
      <c r="E171">
        <v>171</v>
      </c>
      <c r="F171" t="s">
        <v>158</v>
      </c>
    </row>
    <row r="172" spans="1:6">
      <c r="A172" t="s">
        <v>338</v>
      </c>
      <c r="B172">
        <v>0</v>
      </c>
      <c r="C172" t="s">
        <v>723</v>
      </c>
      <c r="E172">
        <v>172</v>
      </c>
      <c r="F172" t="s">
        <v>153</v>
      </c>
    </row>
    <row r="173" spans="1:6">
      <c r="A173" t="s">
        <v>339</v>
      </c>
      <c r="B173">
        <v>0</v>
      </c>
      <c r="C173" t="s">
        <v>724</v>
      </c>
      <c r="E173">
        <v>173</v>
      </c>
      <c r="F173" t="s">
        <v>101</v>
      </c>
    </row>
    <row r="174" spans="1:6">
      <c r="A174" t="s">
        <v>340</v>
      </c>
      <c r="B174">
        <v>58</v>
      </c>
      <c r="C174" t="s">
        <v>112</v>
      </c>
      <c r="E174">
        <v>174</v>
      </c>
      <c r="F174" t="s">
        <v>160</v>
      </c>
    </row>
    <row r="175" spans="1:6">
      <c r="A175" t="s">
        <v>341</v>
      </c>
      <c r="B175">
        <v>0</v>
      </c>
      <c r="C175" t="s">
        <v>723</v>
      </c>
      <c r="E175">
        <v>175</v>
      </c>
      <c r="F175" t="s">
        <v>147</v>
      </c>
    </row>
    <row r="176" spans="1:6">
      <c r="A176" t="s">
        <v>342</v>
      </c>
      <c r="B176">
        <v>0</v>
      </c>
      <c r="C176" t="s">
        <v>724</v>
      </c>
      <c r="E176">
        <v>176</v>
      </c>
      <c r="F176" t="s">
        <v>149</v>
      </c>
    </row>
    <row r="177" spans="1:3">
      <c r="A177" t="s">
        <v>343</v>
      </c>
      <c r="B177">
        <v>59</v>
      </c>
      <c r="C177" t="s">
        <v>110</v>
      </c>
    </row>
    <row r="178" spans="1:3">
      <c r="A178" t="s">
        <v>344</v>
      </c>
      <c r="B178">
        <v>0</v>
      </c>
      <c r="C178" t="s">
        <v>723</v>
      </c>
    </row>
    <row r="179" spans="1:3">
      <c r="A179" t="s">
        <v>345</v>
      </c>
      <c r="B179">
        <v>0</v>
      </c>
      <c r="C179" t="s">
        <v>724</v>
      </c>
    </row>
    <row r="180" spans="1:3">
      <c r="A180" t="s">
        <v>346</v>
      </c>
      <c r="B180">
        <v>60</v>
      </c>
      <c r="C180" t="s">
        <v>108</v>
      </c>
    </row>
    <row r="181" spans="1:3">
      <c r="A181" t="s">
        <v>347</v>
      </c>
      <c r="B181">
        <v>0</v>
      </c>
      <c r="C181" t="s">
        <v>725</v>
      </c>
    </row>
    <row r="182" spans="1:3">
      <c r="A182" t="s">
        <v>348</v>
      </c>
      <c r="B182">
        <v>0</v>
      </c>
      <c r="C182" t="s">
        <v>726</v>
      </c>
    </row>
    <row r="183" spans="1:3">
      <c r="A183" t="s">
        <v>349</v>
      </c>
      <c r="B183">
        <v>61</v>
      </c>
      <c r="C183" t="s">
        <v>115</v>
      </c>
    </row>
    <row r="184" spans="1:3">
      <c r="A184" t="s">
        <v>350</v>
      </c>
      <c r="B184">
        <v>0</v>
      </c>
      <c r="C184" t="s">
        <v>725</v>
      </c>
    </row>
    <row r="185" spans="1:3">
      <c r="A185" t="s">
        <v>351</v>
      </c>
      <c r="B185">
        <v>0</v>
      </c>
      <c r="C185" t="s">
        <v>726</v>
      </c>
    </row>
    <row r="186" spans="1:3">
      <c r="A186" t="s">
        <v>352</v>
      </c>
      <c r="B186">
        <v>62</v>
      </c>
      <c r="C186" t="s">
        <v>108</v>
      </c>
    </row>
    <row r="187" spans="1:3">
      <c r="A187" t="s">
        <v>353</v>
      </c>
      <c r="B187">
        <v>0</v>
      </c>
      <c r="C187" t="s">
        <v>725</v>
      </c>
    </row>
    <row r="188" spans="1:3">
      <c r="A188" t="s">
        <v>354</v>
      </c>
      <c r="B188">
        <v>0</v>
      </c>
      <c r="C188" t="s">
        <v>726</v>
      </c>
    </row>
    <row r="189" spans="1:3">
      <c r="A189" t="s">
        <v>355</v>
      </c>
      <c r="B189">
        <v>63</v>
      </c>
      <c r="C189" t="s">
        <v>114</v>
      </c>
    </row>
    <row r="190" spans="1:3">
      <c r="A190" t="s">
        <v>356</v>
      </c>
      <c r="B190">
        <v>0</v>
      </c>
      <c r="C190" t="s">
        <v>725</v>
      </c>
    </row>
    <row r="191" spans="1:3">
      <c r="A191" t="s">
        <v>357</v>
      </c>
      <c r="B191">
        <v>0</v>
      </c>
      <c r="C191" t="s">
        <v>726</v>
      </c>
    </row>
    <row r="192" spans="1:3">
      <c r="A192" t="s">
        <v>358</v>
      </c>
      <c r="B192">
        <v>64</v>
      </c>
      <c r="C192" t="s">
        <v>113</v>
      </c>
    </row>
    <row r="193" spans="1:3">
      <c r="A193" t="s">
        <v>359</v>
      </c>
      <c r="B193">
        <v>0</v>
      </c>
      <c r="C193" t="s">
        <v>727</v>
      </c>
    </row>
    <row r="194" spans="1:3">
      <c r="A194" t="s">
        <v>360</v>
      </c>
      <c r="B194">
        <v>0</v>
      </c>
      <c r="C194" t="s">
        <v>728</v>
      </c>
    </row>
    <row r="195" spans="1:3">
      <c r="A195" t="s">
        <v>361</v>
      </c>
      <c r="B195">
        <v>65</v>
      </c>
      <c r="C195" t="s">
        <v>113</v>
      </c>
    </row>
    <row r="196" spans="1:3">
      <c r="A196" t="s">
        <v>362</v>
      </c>
      <c r="B196">
        <v>0</v>
      </c>
      <c r="C196" t="s">
        <v>727</v>
      </c>
    </row>
    <row r="197" spans="1:3">
      <c r="A197" t="s">
        <v>363</v>
      </c>
      <c r="B197">
        <v>0</v>
      </c>
      <c r="C197" t="s">
        <v>728</v>
      </c>
    </row>
    <row r="198" spans="1:3">
      <c r="A198" t="s">
        <v>364</v>
      </c>
      <c r="B198">
        <v>66</v>
      </c>
      <c r="C198" t="s">
        <v>117</v>
      </c>
    </row>
    <row r="199" spans="1:3">
      <c r="A199" t="s">
        <v>365</v>
      </c>
      <c r="B199">
        <v>0</v>
      </c>
      <c r="C199" t="s">
        <v>727</v>
      </c>
    </row>
    <row r="200" spans="1:3">
      <c r="A200" t="s">
        <v>366</v>
      </c>
      <c r="B200">
        <v>0</v>
      </c>
      <c r="C200" t="s">
        <v>728</v>
      </c>
    </row>
    <row r="201" spans="1:3">
      <c r="A201" t="s">
        <v>367</v>
      </c>
      <c r="B201">
        <v>67</v>
      </c>
      <c r="C201" t="s">
        <v>114</v>
      </c>
    </row>
    <row r="202" spans="1:3">
      <c r="A202" t="s">
        <v>368</v>
      </c>
      <c r="B202">
        <v>0</v>
      </c>
      <c r="C202" t="s">
        <v>727</v>
      </c>
    </row>
    <row r="203" spans="1:3">
      <c r="A203" t="s">
        <v>369</v>
      </c>
      <c r="B203">
        <v>0</v>
      </c>
      <c r="C203" t="s">
        <v>728</v>
      </c>
    </row>
    <row r="204" spans="1:3">
      <c r="A204" t="s">
        <v>370</v>
      </c>
      <c r="B204">
        <v>68</v>
      </c>
      <c r="C204" t="s">
        <v>116</v>
      </c>
    </row>
    <row r="205" spans="1:3">
      <c r="A205" t="s">
        <v>371</v>
      </c>
      <c r="B205">
        <v>0</v>
      </c>
      <c r="C205" t="s">
        <v>729</v>
      </c>
    </row>
    <row r="206" spans="1:3">
      <c r="A206" t="s">
        <v>372</v>
      </c>
      <c r="B206">
        <v>0</v>
      </c>
      <c r="C206" t="s">
        <v>730</v>
      </c>
    </row>
    <row r="207" spans="1:3">
      <c r="A207" t="s">
        <v>373</v>
      </c>
      <c r="B207">
        <v>69</v>
      </c>
      <c r="C207" t="s">
        <v>92</v>
      </c>
    </row>
    <row r="208" spans="1:3">
      <c r="A208" t="s">
        <v>374</v>
      </c>
      <c r="B208">
        <v>0</v>
      </c>
      <c r="C208" t="s">
        <v>729</v>
      </c>
    </row>
    <row r="209" spans="1:3">
      <c r="A209" t="s">
        <v>375</v>
      </c>
      <c r="B209">
        <v>0</v>
      </c>
      <c r="C209" t="s">
        <v>730</v>
      </c>
    </row>
    <row r="210" spans="1:3">
      <c r="A210" t="s">
        <v>376</v>
      </c>
      <c r="B210">
        <v>70</v>
      </c>
      <c r="C210" t="s">
        <v>119</v>
      </c>
    </row>
    <row r="211" spans="1:3">
      <c r="A211" t="s">
        <v>377</v>
      </c>
      <c r="B211">
        <v>0</v>
      </c>
      <c r="C211" t="s">
        <v>729</v>
      </c>
    </row>
    <row r="212" spans="1:3">
      <c r="A212" t="s">
        <v>378</v>
      </c>
      <c r="B212">
        <v>0</v>
      </c>
      <c r="C212" t="s">
        <v>730</v>
      </c>
    </row>
    <row r="213" spans="1:3">
      <c r="A213" t="s">
        <v>379</v>
      </c>
      <c r="B213">
        <v>71</v>
      </c>
      <c r="C213" t="s">
        <v>118</v>
      </c>
    </row>
    <row r="214" spans="1:3">
      <c r="A214" t="s">
        <v>380</v>
      </c>
      <c r="B214">
        <v>0</v>
      </c>
      <c r="C214" t="s">
        <v>729</v>
      </c>
    </row>
    <row r="215" spans="1:3">
      <c r="A215" t="s">
        <v>381</v>
      </c>
      <c r="B215">
        <v>0</v>
      </c>
      <c r="C215" t="s">
        <v>730</v>
      </c>
    </row>
    <row r="216" spans="1:3">
      <c r="A216" t="s">
        <v>382</v>
      </c>
      <c r="B216">
        <v>72</v>
      </c>
      <c r="C216" t="s">
        <v>117</v>
      </c>
    </row>
    <row r="217" spans="1:3">
      <c r="A217" t="s">
        <v>383</v>
      </c>
      <c r="B217">
        <v>0</v>
      </c>
      <c r="C217" t="s">
        <v>731</v>
      </c>
    </row>
    <row r="218" spans="1:3">
      <c r="A218" t="s">
        <v>384</v>
      </c>
      <c r="B218">
        <v>0</v>
      </c>
      <c r="C218" t="s">
        <v>732</v>
      </c>
    </row>
    <row r="219" spans="1:3">
      <c r="A219" t="s">
        <v>385</v>
      </c>
      <c r="B219">
        <v>73</v>
      </c>
      <c r="C219" t="s">
        <v>120</v>
      </c>
    </row>
    <row r="220" spans="1:3">
      <c r="A220" t="s">
        <v>386</v>
      </c>
      <c r="B220">
        <v>0</v>
      </c>
      <c r="C220" t="s">
        <v>731</v>
      </c>
    </row>
    <row r="221" spans="1:3">
      <c r="A221" t="s">
        <v>387</v>
      </c>
      <c r="B221">
        <v>0</v>
      </c>
      <c r="C221" t="s">
        <v>732</v>
      </c>
    </row>
    <row r="222" spans="1:3">
      <c r="A222" t="s">
        <v>388</v>
      </c>
      <c r="B222">
        <v>74</v>
      </c>
      <c r="C222" t="s">
        <v>121</v>
      </c>
    </row>
    <row r="223" spans="1:3">
      <c r="A223" t="s">
        <v>389</v>
      </c>
      <c r="B223">
        <v>0</v>
      </c>
      <c r="C223" t="s">
        <v>731</v>
      </c>
    </row>
    <row r="224" spans="1:3">
      <c r="A224" t="s">
        <v>390</v>
      </c>
      <c r="B224">
        <v>0</v>
      </c>
      <c r="C224" t="s">
        <v>732</v>
      </c>
    </row>
    <row r="225" spans="1:3">
      <c r="A225" t="s">
        <v>391</v>
      </c>
      <c r="B225">
        <v>75</v>
      </c>
      <c r="C225" t="s">
        <v>122</v>
      </c>
    </row>
    <row r="226" spans="1:3">
      <c r="A226" t="s">
        <v>392</v>
      </c>
      <c r="B226">
        <v>0</v>
      </c>
      <c r="C226" t="s">
        <v>731</v>
      </c>
    </row>
    <row r="227" spans="1:3">
      <c r="A227" t="s">
        <v>393</v>
      </c>
      <c r="B227">
        <v>0</v>
      </c>
      <c r="C227" t="s">
        <v>732</v>
      </c>
    </row>
    <row r="228" spans="1:3">
      <c r="A228" t="s">
        <v>394</v>
      </c>
      <c r="B228">
        <v>76</v>
      </c>
      <c r="C228" t="s">
        <v>66</v>
      </c>
    </row>
    <row r="229" spans="1:3">
      <c r="A229" t="s">
        <v>395</v>
      </c>
      <c r="B229">
        <v>0</v>
      </c>
      <c r="C229" t="s">
        <v>733</v>
      </c>
    </row>
    <row r="230" spans="1:3">
      <c r="A230" t="s">
        <v>396</v>
      </c>
      <c r="B230">
        <v>0</v>
      </c>
      <c r="C230" t="s">
        <v>734</v>
      </c>
    </row>
    <row r="231" spans="1:3">
      <c r="A231" t="s">
        <v>397</v>
      </c>
      <c r="B231">
        <v>77</v>
      </c>
      <c r="C231" t="s">
        <v>123</v>
      </c>
    </row>
    <row r="232" spans="1:3">
      <c r="A232" t="s">
        <v>398</v>
      </c>
      <c r="B232">
        <v>0</v>
      </c>
      <c r="C232" t="s">
        <v>733</v>
      </c>
    </row>
    <row r="233" spans="1:3">
      <c r="A233" t="s">
        <v>399</v>
      </c>
      <c r="B233">
        <v>0</v>
      </c>
      <c r="C233" t="s">
        <v>734</v>
      </c>
    </row>
    <row r="234" spans="1:3">
      <c r="A234" t="s">
        <v>400</v>
      </c>
      <c r="B234">
        <v>78</v>
      </c>
      <c r="C234" t="s">
        <v>124</v>
      </c>
    </row>
    <row r="235" spans="1:3">
      <c r="A235" t="s">
        <v>401</v>
      </c>
      <c r="B235">
        <v>0</v>
      </c>
      <c r="C235" t="s">
        <v>733</v>
      </c>
    </row>
    <row r="236" spans="1:3">
      <c r="A236" t="s">
        <v>402</v>
      </c>
      <c r="B236">
        <v>0</v>
      </c>
      <c r="C236" t="s">
        <v>734</v>
      </c>
    </row>
    <row r="237" spans="1:3">
      <c r="A237" t="s">
        <v>403</v>
      </c>
      <c r="B237">
        <v>79</v>
      </c>
      <c r="C237" t="s">
        <v>63</v>
      </c>
    </row>
    <row r="238" spans="1:3">
      <c r="A238" t="s">
        <v>404</v>
      </c>
      <c r="B238">
        <v>0</v>
      </c>
      <c r="C238" t="s">
        <v>733</v>
      </c>
    </row>
    <row r="239" spans="1:3">
      <c r="A239" t="s">
        <v>405</v>
      </c>
      <c r="B239">
        <v>0</v>
      </c>
      <c r="C239" t="s">
        <v>734</v>
      </c>
    </row>
    <row r="240" spans="1:3">
      <c r="A240" t="s">
        <v>406</v>
      </c>
      <c r="B240">
        <v>80</v>
      </c>
      <c r="C240" t="s">
        <v>64</v>
      </c>
    </row>
    <row r="241" spans="1:3">
      <c r="A241" t="s">
        <v>407</v>
      </c>
      <c r="B241">
        <v>0</v>
      </c>
      <c r="C241" t="s">
        <v>733</v>
      </c>
    </row>
    <row r="242" spans="1:3">
      <c r="A242" t="s">
        <v>408</v>
      </c>
      <c r="B242">
        <v>0</v>
      </c>
      <c r="C242" t="s">
        <v>735</v>
      </c>
    </row>
    <row r="243" spans="1:3">
      <c r="A243" t="s">
        <v>409</v>
      </c>
      <c r="B243">
        <v>81</v>
      </c>
      <c r="C243" t="s">
        <v>130</v>
      </c>
    </row>
    <row r="244" spans="1:3">
      <c r="A244" t="s">
        <v>410</v>
      </c>
      <c r="B244">
        <v>0</v>
      </c>
      <c r="C244" t="s">
        <v>733</v>
      </c>
    </row>
    <row r="245" spans="1:3">
      <c r="A245" t="s">
        <v>411</v>
      </c>
      <c r="B245">
        <v>0</v>
      </c>
      <c r="C245" t="s">
        <v>735</v>
      </c>
    </row>
    <row r="246" spans="1:3">
      <c r="A246" t="s">
        <v>412</v>
      </c>
      <c r="B246">
        <v>82</v>
      </c>
      <c r="C246" t="s">
        <v>128</v>
      </c>
    </row>
    <row r="247" spans="1:3">
      <c r="A247" t="s">
        <v>413</v>
      </c>
      <c r="B247">
        <v>0</v>
      </c>
      <c r="C247" t="s">
        <v>733</v>
      </c>
    </row>
    <row r="248" spans="1:3">
      <c r="A248" t="s">
        <v>414</v>
      </c>
      <c r="B248">
        <v>0</v>
      </c>
      <c r="C248" t="s">
        <v>735</v>
      </c>
    </row>
    <row r="249" spans="1:3">
      <c r="A249" t="s">
        <v>415</v>
      </c>
      <c r="B249">
        <v>83</v>
      </c>
      <c r="C249" t="s">
        <v>125</v>
      </c>
    </row>
    <row r="250" spans="1:3">
      <c r="A250" t="s">
        <v>416</v>
      </c>
      <c r="B250">
        <v>0</v>
      </c>
      <c r="C250" t="s">
        <v>733</v>
      </c>
    </row>
    <row r="251" spans="1:3">
      <c r="A251" t="s">
        <v>417</v>
      </c>
      <c r="B251">
        <v>0</v>
      </c>
      <c r="C251" t="s">
        <v>735</v>
      </c>
    </row>
    <row r="252" spans="1:3">
      <c r="A252" t="s">
        <v>418</v>
      </c>
      <c r="B252">
        <v>84</v>
      </c>
      <c r="C252" t="s">
        <v>126</v>
      </c>
    </row>
    <row r="253" spans="1:3">
      <c r="A253" t="s">
        <v>419</v>
      </c>
      <c r="B253">
        <v>0</v>
      </c>
      <c r="C253" t="s">
        <v>736</v>
      </c>
    </row>
    <row r="254" spans="1:3">
      <c r="A254" t="s">
        <v>420</v>
      </c>
      <c r="B254">
        <v>0</v>
      </c>
      <c r="C254" t="s">
        <v>737</v>
      </c>
    </row>
    <row r="255" spans="1:3">
      <c r="A255" t="s">
        <v>421</v>
      </c>
      <c r="B255">
        <v>85</v>
      </c>
      <c r="C255" t="s">
        <v>131</v>
      </c>
    </row>
    <row r="256" spans="1:3">
      <c r="A256" t="s">
        <v>422</v>
      </c>
      <c r="B256">
        <v>0</v>
      </c>
      <c r="C256" t="s">
        <v>736</v>
      </c>
    </row>
    <row r="257" spans="1:3">
      <c r="A257" t="s">
        <v>423</v>
      </c>
      <c r="B257">
        <v>0</v>
      </c>
      <c r="C257" t="s">
        <v>737</v>
      </c>
    </row>
    <row r="258" spans="1:3">
      <c r="A258" t="s">
        <v>424</v>
      </c>
      <c r="B258">
        <v>86</v>
      </c>
      <c r="C258" t="s">
        <v>132</v>
      </c>
    </row>
    <row r="259" spans="1:3">
      <c r="A259" t="s">
        <v>425</v>
      </c>
      <c r="B259">
        <v>0</v>
      </c>
      <c r="C259" t="s">
        <v>736</v>
      </c>
    </row>
    <row r="260" spans="1:3">
      <c r="A260" t="s">
        <v>426</v>
      </c>
      <c r="B260">
        <v>0</v>
      </c>
      <c r="C260" t="s">
        <v>737</v>
      </c>
    </row>
    <row r="261" spans="1:3">
      <c r="A261" t="s">
        <v>427</v>
      </c>
      <c r="B261">
        <v>87</v>
      </c>
      <c r="C261" t="s">
        <v>133</v>
      </c>
    </row>
    <row r="262" spans="1:3">
      <c r="A262" t="s">
        <v>428</v>
      </c>
      <c r="B262">
        <v>0</v>
      </c>
      <c r="C262" t="s">
        <v>736</v>
      </c>
    </row>
    <row r="263" spans="1:3">
      <c r="A263" t="s">
        <v>429</v>
      </c>
      <c r="B263">
        <v>0</v>
      </c>
      <c r="C263" t="s">
        <v>737</v>
      </c>
    </row>
    <row r="264" spans="1:3">
      <c r="A264" t="s">
        <v>430</v>
      </c>
      <c r="B264">
        <v>88</v>
      </c>
      <c r="C264" t="s">
        <v>135</v>
      </c>
    </row>
    <row r="265" spans="1:3">
      <c r="A265" t="s">
        <v>431</v>
      </c>
      <c r="B265">
        <v>0</v>
      </c>
      <c r="C265" t="s">
        <v>740</v>
      </c>
    </row>
    <row r="266" spans="1:3">
      <c r="A266" t="s">
        <v>432</v>
      </c>
      <c r="B266">
        <v>0</v>
      </c>
      <c r="C266" t="s">
        <v>738</v>
      </c>
    </row>
    <row r="267" spans="1:3">
      <c r="A267" t="s">
        <v>433</v>
      </c>
      <c r="B267">
        <v>89</v>
      </c>
      <c r="C267" t="s">
        <v>137</v>
      </c>
    </row>
    <row r="268" spans="1:3">
      <c r="A268" t="s">
        <v>434</v>
      </c>
      <c r="B268">
        <v>0</v>
      </c>
      <c r="C268" t="s">
        <v>740</v>
      </c>
    </row>
    <row r="269" spans="1:3">
      <c r="A269" t="s">
        <v>435</v>
      </c>
      <c r="B269">
        <v>0</v>
      </c>
      <c r="C269" t="s">
        <v>738</v>
      </c>
    </row>
    <row r="270" spans="1:3">
      <c r="A270" t="s">
        <v>436</v>
      </c>
      <c r="B270">
        <v>90</v>
      </c>
      <c r="C270" t="s">
        <v>108</v>
      </c>
    </row>
    <row r="271" spans="1:3">
      <c r="A271" t="s">
        <v>437</v>
      </c>
      <c r="B271">
        <v>0</v>
      </c>
      <c r="C271" t="s">
        <v>740</v>
      </c>
    </row>
    <row r="272" spans="1:3">
      <c r="A272" t="s">
        <v>438</v>
      </c>
      <c r="B272">
        <v>0</v>
      </c>
      <c r="C272" t="s">
        <v>738</v>
      </c>
    </row>
    <row r="273" spans="1:3">
      <c r="A273" t="s">
        <v>439</v>
      </c>
      <c r="B273">
        <v>91</v>
      </c>
      <c r="C273" t="s">
        <v>110</v>
      </c>
    </row>
    <row r="274" spans="1:3">
      <c r="A274" t="s">
        <v>440</v>
      </c>
      <c r="B274">
        <v>0</v>
      </c>
      <c r="C274" t="s">
        <v>740</v>
      </c>
    </row>
    <row r="275" spans="1:3">
      <c r="A275" t="s">
        <v>441</v>
      </c>
      <c r="B275">
        <v>0</v>
      </c>
      <c r="C275" t="s">
        <v>738</v>
      </c>
    </row>
    <row r="276" spans="1:3">
      <c r="A276" t="s">
        <v>442</v>
      </c>
      <c r="B276">
        <v>92</v>
      </c>
      <c r="C276" t="s">
        <v>136</v>
      </c>
    </row>
    <row r="277" spans="1:3">
      <c r="A277" t="s">
        <v>443</v>
      </c>
      <c r="B277">
        <v>0</v>
      </c>
      <c r="C277" t="s">
        <v>741</v>
      </c>
    </row>
    <row r="278" spans="1:3">
      <c r="A278" t="s">
        <v>444</v>
      </c>
      <c r="B278">
        <v>0</v>
      </c>
      <c r="C278" t="s">
        <v>739</v>
      </c>
    </row>
    <row r="279" spans="1:3">
      <c r="A279" t="s">
        <v>445</v>
      </c>
      <c r="B279">
        <v>93</v>
      </c>
      <c r="C279" t="s">
        <v>138</v>
      </c>
    </row>
    <row r="280" spans="1:3">
      <c r="A280" t="s">
        <v>446</v>
      </c>
      <c r="B280">
        <v>0</v>
      </c>
      <c r="C280" t="s">
        <v>741</v>
      </c>
    </row>
    <row r="281" spans="1:3">
      <c r="A281" t="s">
        <v>447</v>
      </c>
      <c r="B281">
        <v>0</v>
      </c>
      <c r="C281" t="s">
        <v>739</v>
      </c>
    </row>
    <row r="282" spans="1:3">
      <c r="A282" t="s">
        <v>448</v>
      </c>
      <c r="B282">
        <v>94</v>
      </c>
      <c r="C282" t="s">
        <v>139</v>
      </c>
    </row>
    <row r="283" spans="1:3">
      <c r="A283" t="s">
        <v>449</v>
      </c>
      <c r="B283">
        <v>0</v>
      </c>
      <c r="C283" t="s">
        <v>741</v>
      </c>
    </row>
    <row r="284" spans="1:3">
      <c r="A284" t="s">
        <v>450</v>
      </c>
      <c r="B284">
        <v>0</v>
      </c>
      <c r="C284" t="s">
        <v>739</v>
      </c>
    </row>
    <row r="285" spans="1:3">
      <c r="A285" t="s">
        <v>451</v>
      </c>
      <c r="B285">
        <v>95</v>
      </c>
      <c r="C285" t="s">
        <v>140</v>
      </c>
    </row>
    <row r="286" spans="1:3">
      <c r="A286" t="s">
        <v>452</v>
      </c>
      <c r="B286">
        <v>0</v>
      </c>
      <c r="C286" t="s">
        <v>741</v>
      </c>
    </row>
    <row r="287" spans="1:3">
      <c r="A287" t="s">
        <v>453</v>
      </c>
      <c r="B287">
        <v>0</v>
      </c>
      <c r="C287" t="s">
        <v>739</v>
      </c>
    </row>
    <row r="288" spans="1:3">
      <c r="A288" t="s">
        <v>454</v>
      </c>
      <c r="B288">
        <v>96</v>
      </c>
      <c r="C288" t="s">
        <v>141</v>
      </c>
    </row>
    <row r="289" spans="1:3">
      <c r="A289" t="s">
        <v>455</v>
      </c>
      <c r="B289">
        <v>0</v>
      </c>
      <c r="C289" t="s">
        <v>742</v>
      </c>
    </row>
    <row r="290" spans="1:3">
      <c r="A290" t="s">
        <v>456</v>
      </c>
      <c r="B290">
        <v>0</v>
      </c>
      <c r="C290" t="s">
        <v>743</v>
      </c>
    </row>
    <row r="291" spans="1:3">
      <c r="A291" t="s">
        <v>457</v>
      </c>
      <c r="B291">
        <v>97</v>
      </c>
      <c r="C291" t="s">
        <v>142</v>
      </c>
    </row>
    <row r="292" spans="1:3">
      <c r="A292" t="s">
        <v>458</v>
      </c>
      <c r="B292">
        <v>0</v>
      </c>
      <c r="C292" t="s">
        <v>742</v>
      </c>
    </row>
    <row r="293" spans="1:3">
      <c r="A293" t="s">
        <v>459</v>
      </c>
      <c r="B293">
        <v>0</v>
      </c>
      <c r="C293" t="s">
        <v>743</v>
      </c>
    </row>
    <row r="294" spans="1:3">
      <c r="A294" t="s">
        <v>460</v>
      </c>
      <c r="B294">
        <v>98</v>
      </c>
      <c r="C294" t="s">
        <v>143</v>
      </c>
    </row>
    <row r="295" spans="1:3">
      <c r="A295" t="s">
        <v>461</v>
      </c>
      <c r="B295">
        <v>0</v>
      </c>
      <c r="C295" t="s">
        <v>742</v>
      </c>
    </row>
    <row r="296" spans="1:3">
      <c r="A296" t="s">
        <v>462</v>
      </c>
      <c r="B296">
        <v>0</v>
      </c>
      <c r="C296" t="s">
        <v>743</v>
      </c>
    </row>
    <row r="297" spans="1:3">
      <c r="A297" t="s">
        <v>463</v>
      </c>
      <c r="B297">
        <v>99</v>
      </c>
      <c r="C297" t="s">
        <v>144</v>
      </c>
    </row>
    <row r="298" spans="1:3">
      <c r="A298" t="s">
        <v>464</v>
      </c>
      <c r="B298">
        <v>0</v>
      </c>
      <c r="C298" t="s">
        <v>742</v>
      </c>
    </row>
    <row r="299" spans="1:3">
      <c r="A299" t="s">
        <v>465</v>
      </c>
      <c r="B299">
        <v>0</v>
      </c>
      <c r="C299" t="s">
        <v>743</v>
      </c>
    </row>
    <row r="300" spans="1:3">
      <c r="A300" t="s">
        <v>466</v>
      </c>
      <c r="B300">
        <v>100</v>
      </c>
      <c r="C300" t="s">
        <v>145</v>
      </c>
    </row>
    <row r="301" spans="1:3">
      <c r="A301" t="s">
        <v>467</v>
      </c>
      <c r="B301">
        <v>0</v>
      </c>
      <c r="C301" t="s">
        <v>744</v>
      </c>
    </row>
    <row r="302" spans="1:3">
      <c r="A302" t="s">
        <v>468</v>
      </c>
      <c r="B302">
        <v>0</v>
      </c>
      <c r="C302" t="s">
        <v>745</v>
      </c>
    </row>
    <row r="303" spans="1:3">
      <c r="A303" t="s">
        <v>469</v>
      </c>
      <c r="B303">
        <v>101</v>
      </c>
      <c r="C303" t="s">
        <v>64</v>
      </c>
    </row>
    <row r="304" spans="1:3">
      <c r="A304" t="s">
        <v>470</v>
      </c>
      <c r="B304">
        <v>0</v>
      </c>
      <c r="C304" t="s">
        <v>744</v>
      </c>
    </row>
    <row r="305" spans="1:3">
      <c r="A305" t="s">
        <v>471</v>
      </c>
      <c r="B305">
        <v>0</v>
      </c>
      <c r="C305" t="s">
        <v>745</v>
      </c>
    </row>
    <row r="306" spans="1:3">
      <c r="A306" t="s">
        <v>472</v>
      </c>
      <c r="B306">
        <v>102</v>
      </c>
      <c r="C306" t="s">
        <v>66</v>
      </c>
    </row>
    <row r="307" spans="1:3">
      <c r="A307" t="s">
        <v>473</v>
      </c>
      <c r="B307">
        <v>0</v>
      </c>
      <c r="C307" t="s">
        <v>744</v>
      </c>
    </row>
    <row r="308" spans="1:3">
      <c r="A308" t="s">
        <v>474</v>
      </c>
      <c r="B308">
        <v>0</v>
      </c>
      <c r="C308" t="s">
        <v>745</v>
      </c>
    </row>
    <row r="309" spans="1:3">
      <c r="A309" t="s">
        <v>475</v>
      </c>
      <c r="B309">
        <v>103</v>
      </c>
      <c r="C309" t="s">
        <v>146</v>
      </c>
    </row>
    <row r="310" spans="1:3">
      <c r="A310" t="s">
        <v>476</v>
      </c>
      <c r="B310">
        <v>0</v>
      </c>
      <c r="C310" t="s">
        <v>744</v>
      </c>
    </row>
    <row r="311" spans="1:3">
      <c r="A311" t="s">
        <v>477</v>
      </c>
      <c r="B311">
        <v>0</v>
      </c>
      <c r="C311" t="s">
        <v>745</v>
      </c>
    </row>
    <row r="312" spans="1:3">
      <c r="A312" t="s">
        <v>478</v>
      </c>
      <c r="B312">
        <v>104</v>
      </c>
      <c r="C312" t="s">
        <v>144</v>
      </c>
    </row>
    <row r="313" spans="1:3">
      <c r="A313" t="s">
        <v>479</v>
      </c>
      <c r="B313">
        <v>0</v>
      </c>
      <c r="C313" t="s">
        <v>747</v>
      </c>
    </row>
    <row r="314" spans="1:3">
      <c r="A314" t="s">
        <v>480</v>
      </c>
      <c r="B314">
        <v>0</v>
      </c>
      <c r="C314" t="s">
        <v>746</v>
      </c>
    </row>
    <row r="315" spans="1:3">
      <c r="A315" t="s">
        <v>481</v>
      </c>
      <c r="B315">
        <v>105</v>
      </c>
      <c r="C315" t="s">
        <v>152</v>
      </c>
    </row>
    <row r="316" spans="1:3">
      <c r="A316" t="s">
        <v>482</v>
      </c>
      <c r="B316">
        <v>0</v>
      </c>
      <c r="C316" t="s">
        <v>747</v>
      </c>
    </row>
    <row r="317" spans="1:3">
      <c r="A317" t="s">
        <v>483</v>
      </c>
      <c r="B317">
        <v>0</v>
      </c>
      <c r="C317" t="s">
        <v>746</v>
      </c>
    </row>
    <row r="318" spans="1:3">
      <c r="A318" t="s">
        <v>484</v>
      </c>
      <c r="B318">
        <v>106</v>
      </c>
      <c r="C318" t="s">
        <v>151</v>
      </c>
    </row>
    <row r="319" spans="1:3">
      <c r="A319" t="s">
        <v>485</v>
      </c>
      <c r="B319">
        <v>0</v>
      </c>
      <c r="C319" t="s">
        <v>747</v>
      </c>
    </row>
    <row r="320" spans="1:3">
      <c r="A320" t="s">
        <v>486</v>
      </c>
      <c r="B320">
        <v>0</v>
      </c>
      <c r="C320" t="s">
        <v>746</v>
      </c>
    </row>
    <row r="321" spans="1:3">
      <c r="A321" t="s">
        <v>487</v>
      </c>
      <c r="B321">
        <v>107</v>
      </c>
      <c r="C321" t="s">
        <v>149</v>
      </c>
    </row>
    <row r="322" spans="1:3">
      <c r="A322" t="s">
        <v>488</v>
      </c>
      <c r="B322">
        <v>0</v>
      </c>
      <c r="C322" t="s">
        <v>747</v>
      </c>
    </row>
    <row r="323" spans="1:3">
      <c r="A323" t="s">
        <v>489</v>
      </c>
      <c r="B323">
        <v>0</v>
      </c>
      <c r="C323" t="s">
        <v>746</v>
      </c>
    </row>
    <row r="324" spans="1:3">
      <c r="A324" t="s">
        <v>490</v>
      </c>
      <c r="B324">
        <v>108</v>
      </c>
      <c r="C324" t="s">
        <v>148</v>
      </c>
    </row>
    <row r="325" spans="1:3">
      <c r="A325" t="s">
        <v>491</v>
      </c>
      <c r="B325">
        <v>0</v>
      </c>
      <c r="C325" t="s">
        <v>748</v>
      </c>
    </row>
    <row r="326" spans="1:3">
      <c r="A326" t="s">
        <v>492</v>
      </c>
      <c r="B326">
        <v>0</v>
      </c>
      <c r="C326" t="s">
        <v>749</v>
      </c>
    </row>
    <row r="327" spans="1:3">
      <c r="A327" t="s">
        <v>493</v>
      </c>
      <c r="B327">
        <v>109</v>
      </c>
      <c r="C327" t="s">
        <v>156</v>
      </c>
    </row>
    <row r="328" spans="1:3">
      <c r="A328" t="s">
        <v>494</v>
      </c>
      <c r="B328">
        <v>0</v>
      </c>
      <c r="C328" t="s">
        <v>748</v>
      </c>
    </row>
    <row r="329" spans="1:3">
      <c r="A329" t="s">
        <v>495</v>
      </c>
      <c r="B329">
        <v>0</v>
      </c>
      <c r="C329" t="s">
        <v>749</v>
      </c>
    </row>
    <row r="330" spans="1:3">
      <c r="A330" t="s">
        <v>496</v>
      </c>
      <c r="B330">
        <v>110</v>
      </c>
      <c r="C330" t="s">
        <v>157</v>
      </c>
    </row>
    <row r="331" spans="1:3">
      <c r="A331" t="s">
        <v>497</v>
      </c>
      <c r="B331">
        <v>0</v>
      </c>
      <c r="C331" t="s">
        <v>748</v>
      </c>
    </row>
    <row r="332" spans="1:3">
      <c r="A332" t="s">
        <v>498</v>
      </c>
      <c r="B332">
        <v>0</v>
      </c>
      <c r="C332" t="s">
        <v>749</v>
      </c>
    </row>
    <row r="333" spans="1:3">
      <c r="A333" t="s">
        <v>499</v>
      </c>
      <c r="B333">
        <v>111</v>
      </c>
      <c r="C333" t="s">
        <v>153</v>
      </c>
    </row>
    <row r="334" spans="1:3">
      <c r="A334" t="s">
        <v>500</v>
      </c>
      <c r="B334">
        <v>0</v>
      </c>
      <c r="C334" t="s">
        <v>748</v>
      </c>
    </row>
    <row r="335" spans="1:3">
      <c r="A335" t="s">
        <v>501</v>
      </c>
      <c r="B335">
        <v>0</v>
      </c>
      <c r="C335" t="s">
        <v>749</v>
      </c>
    </row>
    <row r="336" spans="1:3">
      <c r="A336" t="s">
        <v>502</v>
      </c>
      <c r="B336">
        <v>112</v>
      </c>
      <c r="C336" t="s">
        <v>155</v>
      </c>
    </row>
    <row r="337" spans="1:3">
      <c r="A337" t="s">
        <v>503</v>
      </c>
      <c r="B337">
        <v>0</v>
      </c>
      <c r="C337" t="s">
        <v>750</v>
      </c>
    </row>
    <row r="338" spans="1:3">
      <c r="A338" t="s">
        <v>504</v>
      </c>
      <c r="B338">
        <v>0</v>
      </c>
      <c r="C338" t="s">
        <v>751</v>
      </c>
    </row>
    <row r="339" spans="1:3">
      <c r="A339" t="s">
        <v>505</v>
      </c>
      <c r="B339">
        <v>113</v>
      </c>
      <c r="C339" t="s">
        <v>67</v>
      </c>
    </row>
    <row r="340" spans="1:3">
      <c r="A340" t="s">
        <v>506</v>
      </c>
      <c r="B340">
        <v>0</v>
      </c>
      <c r="C340" t="s">
        <v>750</v>
      </c>
    </row>
    <row r="341" spans="1:3">
      <c r="A341" t="s">
        <v>507</v>
      </c>
      <c r="B341">
        <v>0</v>
      </c>
      <c r="C341" t="s">
        <v>751</v>
      </c>
    </row>
    <row r="342" spans="1:3">
      <c r="A342" t="s">
        <v>508</v>
      </c>
      <c r="B342">
        <v>114</v>
      </c>
      <c r="C342" t="s">
        <v>128</v>
      </c>
    </row>
    <row r="343" spans="1:3">
      <c r="A343" t="s">
        <v>509</v>
      </c>
      <c r="B343">
        <v>0</v>
      </c>
      <c r="C343" t="s">
        <v>750</v>
      </c>
    </row>
    <row r="344" spans="1:3">
      <c r="A344" t="s">
        <v>510</v>
      </c>
      <c r="B344">
        <v>0</v>
      </c>
      <c r="C344" t="s">
        <v>751</v>
      </c>
    </row>
    <row r="345" spans="1:3">
      <c r="A345" t="s">
        <v>511</v>
      </c>
      <c r="B345">
        <v>115</v>
      </c>
      <c r="C345" t="s">
        <v>153</v>
      </c>
    </row>
    <row r="346" spans="1:3">
      <c r="A346" t="s">
        <v>512</v>
      </c>
      <c r="B346">
        <v>0</v>
      </c>
      <c r="C346" t="s">
        <v>750</v>
      </c>
    </row>
    <row r="347" spans="1:3">
      <c r="A347" t="s">
        <v>513</v>
      </c>
      <c r="B347">
        <v>0</v>
      </c>
      <c r="C347" t="s">
        <v>751</v>
      </c>
    </row>
    <row r="348" spans="1:3">
      <c r="A348" t="s">
        <v>514</v>
      </c>
      <c r="B348">
        <v>116</v>
      </c>
      <c r="C348" t="s">
        <v>158</v>
      </c>
    </row>
    <row r="349" spans="1:3">
      <c r="A349" t="s">
        <v>515</v>
      </c>
      <c r="B349">
        <v>0</v>
      </c>
      <c r="C349" t="s">
        <v>752</v>
      </c>
    </row>
    <row r="350" spans="1:3">
      <c r="A350" t="s">
        <v>516</v>
      </c>
      <c r="B350">
        <v>0</v>
      </c>
      <c r="C350" t="s">
        <v>753</v>
      </c>
    </row>
    <row r="351" spans="1:3">
      <c r="A351" t="s">
        <v>517</v>
      </c>
      <c r="B351">
        <v>117</v>
      </c>
      <c r="C351" t="s">
        <v>140</v>
      </c>
    </row>
    <row r="352" spans="1:3">
      <c r="A352" t="s">
        <v>518</v>
      </c>
      <c r="B352">
        <v>0</v>
      </c>
      <c r="C352" t="s">
        <v>752</v>
      </c>
    </row>
    <row r="353" spans="1:3">
      <c r="A353" t="s">
        <v>519</v>
      </c>
      <c r="B353">
        <v>0</v>
      </c>
      <c r="C353" t="s">
        <v>753</v>
      </c>
    </row>
    <row r="354" spans="1:3">
      <c r="A354" t="s">
        <v>520</v>
      </c>
      <c r="B354">
        <v>118</v>
      </c>
      <c r="C354" t="s">
        <v>157</v>
      </c>
    </row>
    <row r="355" spans="1:3">
      <c r="A355" t="s">
        <v>521</v>
      </c>
      <c r="B355">
        <v>0</v>
      </c>
      <c r="C355" t="s">
        <v>752</v>
      </c>
    </row>
    <row r="356" spans="1:3">
      <c r="A356" t="s">
        <v>522</v>
      </c>
      <c r="B356">
        <v>0</v>
      </c>
      <c r="C356" t="s">
        <v>753</v>
      </c>
    </row>
    <row r="357" spans="1:3">
      <c r="A357" t="s">
        <v>523</v>
      </c>
      <c r="B357">
        <v>119</v>
      </c>
      <c r="C357" t="s">
        <v>158</v>
      </c>
    </row>
    <row r="358" spans="1:3">
      <c r="A358" t="s">
        <v>524</v>
      </c>
      <c r="B358">
        <v>0</v>
      </c>
      <c r="C358" t="s">
        <v>752</v>
      </c>
    </row>
    <row r="359" spans="1:3">
      <c r="A359" t="s">
        <v>525</v>
      </c>
      <c r="B359">
        <v>0</v>
      </c>
      <c r="C359" t="s">
        <v>753</v>
      </c>
    </row>
    <row r="360" spans="1:3">
      <c r="A360" t="s">
        <v>526</v>
      </c>
      <c r="B360">
        <v>120</v>
      </c>
      <c r="C360" t="s">
        <v>153</v>
      </c>
    </row>
    <row r="361" spans="1:3">
      <c r="A361" t="s">
        <v>527</v>
      </c>
      <c r="B361">
        <v>0</v>
      </c>
      <c r="C361" t="s">
        <v>754</v>
      </c>
    </row>
    <row r="362" spans="1:3">
      <c r="A362" t="s">
        <v>528</v>
      </c>
      <c r="B362">
        <v>0</v>
      </c>
      <c r="C362" t="s">
        <v>755</v>
      </c>
    </row>
    <row r="363" spans="1:3">
      <c r="A363" t="s">
        <v>529</v>
      </c>
      <c r="B363">
        <v>121</v>
      </c>
      <c r="C363" t="s">
        <v>95</v>
      </c>
    </row>
    <row r="364" spans="1:3">
      <c r="A364" t="s">
        <v>530</v>
      </c>
      <c r="B364">
        <v>0</v>
      </c>
      <c r="C364" t="s">
        <v>754</v>
      </c>
    </row>
    <row r="365" spans="1:3">
      <c r="A365" t="s">
        <v>531</v>
      </c>
      <c r="B365">
        <v>0</v>
      </c>
      <c r="C365" t="s">
        <v>755</v>
      </c>
    </row>
    <row r="366" spans="1:3">
      <c r="A366" t="s">
        <v>532</v>
      </c>
      <c r="B366">
        <v>122</v>
      </c>
      <c r="C366" t="s">
        <v>101</v>
      </c>
    </row>
    <row r="367" spans="1:3">
      <c r="A367" t="s">
        <v>533</v>
      </c>
      <c r="B367">
        <v>0</v>
      </c>
      <c r="C367" t="s">
        <v>754</v>
      </c>
    </row>
    <row r="368" spans="1:3">
      <c r="A368" t="s">
        <v>534</v>
      </c>
      <c r="B368">
        <v>0</v>
      </c>
      <c r="C368" t="s">
        <v>755</v>
      </c>
    </row>
    <row r="369" spans="1:3">
      <c r="A369" t="s">
        <v>535</v>
      </c>
      <c r="B369">
        <v>123</v>
      </c>
      <c r="C369" t="s">
        <v>97</v>
      </c>
    </row>
    <row r="370" spans="1:3">
      <c r="A370" t="s">
        <v>536</v>
      </c>
      <c r="B370">
        <v>0</v>
      </c>
      <c r="C370" t="s">
        <v>754</v>
      </c>
    </row>
    <row r="371" spans="1:3">
      <c r="A371" t="s">
        <v>537</v>
      </c>
      <c r="B371">
        <v>0</v>
      </c>
      <c r="C371" t="s">
        <v>755</v>
      </c>
    </row>
    <row r="372" spans="1:3">
      <c r="A372" t="s">
        <v>538</v>
      </c>
      <c r="B372">
        <v>124</v>
      </c>
      <c r="C372" t="s">
        <v>160</v>
      </c>
    </row>
    <row r="373" spans="1:3">
      <c r="A373" t="s">
        <v>539</v>
      </c>
      <c r="B373">
        <v>0</v>
      </c>
      <c r="C373" t="s">
        <v>757</v>
      </c>
    </row>
    <row r="374" spans="1:3">
      <c r="A374" t="s">
        <v>540</v>
      </c>
      <c r="B374">
        <v>0</v>
      </c>
      <c r="C374" t="s">
        <v>756</v>
      </c>
    </row>
    <row r="375" spans="1:3">
      <c r="A375" t="s">
        <v>541</v>
      </c>
      <c r="B375">
        <v>125</v>
      </c>
      <c r="C375" t="s">
        <v>161</v>
      </c>
    </row>
    <row r="376" spans="1:3">
      <c r="A376" t="s">
        <v>542</v>
      </c>
      <c r="B376">
        <v>0</v>
      </c>
      <c r="C376" t="s">
        <v>757</v>
      </c>
    </row>
    <row r="377" spans="1:3">
      <c r="A377" t="s">
        <v>543</v>
      </c>
      <c r="B377">
        <v>0</v>
      </c>
      <c r="C377" t="s">
        <v>756</v>
      </c>
    </row>
    <row r="378" spans="1:3">
      <c r="A378" t="s">
        <v>544</v>
      </c>
      <c r="B378">
        <v>126</v>
      </c>
      <c r="C378" t="s">
        <v>162</v>
      </c>
    </row>
    <row r="379" spans="1:3">
      <c r="A379" t="s">
        <v>545</v>
      </c>
      <c r="B379">
        <v>0</v>
      </c>
      <c r="C379" t="s">
        <v>757</v>
      </c>
    </row>
    <row r="380" spans="1:3">
      <c r="A380" t="s">
        <v>546</v>
      </c>
      <c r="B380">
        <v>0</v>
      </c>
      <c r="C380" t="s">
        <v>756</v>
      </c>
    </row>
    <row r="381" spans="1:3">
      <c r="A381" t="s">
        <v>547</v>
      </c>
      <c r="B381">
        <v>127</v>
      </c>
      <c r="C381" t="s">
        <v>149</v>
      </c>
    </row>
    <row r="382" spans="1:3">
      <c r="A382" t="s">
        <v>548</v>
      </c>
      <c r="B382">
        <v>0</v>
      </c>
      <c r="C382" t="s">
        <v>757</v>
      </c>
    </row>
    <row r="383" spans="1:3">
      <c r="A383" t="s">
        <v>549</v>
      </c>
      <c r="B383">
        <v>0</v>
      </c>
      <c r="C383" t="s">
        <v>756</v>
      </c>
    </row>
    <row r="384" spans="1:3">
      <c r="A384" t="s">
        <v>550</v>
      </c>
      <c r="B384">
        <v>128</v>
      </c>
      <c r="C384" t="s">
        <v>147</v>
      </c>
    </row>
    <row r="385" spans="1:3">
      <c r="A385" t="s">
        <v>551</v>
      </c>
      <c r="B385">
        <v>0</v>
      </c>
      <c r="C385" t="s">
        <v>758</v>
      </c>
    </row>
    <row r="386" spans="1:3">
      <c r="A386" t="s">
        <v>552</v>
      </c>
      <c r="B386">
        <v>0</v>
      </c>
      <c r="C386" t="s">
        <v>759</v>
      </c>
    </row>
    <row r="387" spans="1:3">
      <c r="A387" t="s">
        <v>553</v>
      </c>
      <c r="B387">
        <v>129</v>
      </c>
      <c r="C387" t="s">
        <v>166</v>
      </c>
    </row>
    <row r="388" spans="1:3">
      <c r="A388" t="s">
        <v>554</v>
      </c>
      <c r="B388">
        <v>0</v>
      </c>
      <c r="C388" t="s">
        <v>758</v>
      </c>
    </row>
    <row r="389" spans="1:3">
      <c r="A389" t="s">
        <v>555</v>
      </c>
      <c r="B389">
        <v>0</v>
      </c>
      <c r="C389" t="s">
        <v>759</v>
      </c>
    </row>
    <row r="390" spans="1:3">
      <c r="A390" t="s">
        <v>556</v>
      </c>
      <c r="B390">
        <v>130</v>
      </c>
      <c r="C390" t="s">
        <v>157</v>
      </c>
    </row>
    <row r="391" spans="1:3">
      <c r="A391" t="s">
        <v>557</v>
      </c>
      <c r="B391">
        <v>0</v>
      </c>
      <c r="C391" t="s">
        <v>758</v>
      </c>
    </row>
    <row r="392" spans="1:3">
      <c r="A392" t="s">
        <v>558</v>
      </c>
      <c r="B392">
        <v>0</v>
      </c>
      <c r="C392" t="s">
        <v>759</v>
      </c>
    </row>
    <row r="393" spans="1:3">
      <c r="A393" t="s">
        <v>559</v>
      </c>
      <c r="B393">
        <v>131</v>
      </c>
      <c r="C393" t="s">
        <v>165</v>
      </c>
    </row>
    <row r="394" spans="1:3">
      <c r="A394" t="s">
        <v>560</v>
      </c>
      <c r="B394">
        <v>0</v>
      </c>
      <c r="C394" t="s">
        <v>758</v>
      </c>
    </row>
    <row r="395" spans="1:3">
      <c r="A395" t="s">
        <v>561</v>
      </c>
      <c r="B395">
        <v>0</v>
      </c>
      <c r="C395" t="s">
        <v>759</v>
      </c>
    </row>
    <row r="396" spans="1:3">
      <c r="A396" t="s">
        <v>562</v>
      </c>
      <c r="B396">
        <v>132</v>
      </c>
      <c r="C396" t="s">
        <v>149</v>
      </c>
    </row>
    <row r="397" spans="1:3">
      <c r="A397" t="s">
        <v>563</v>
      </c>
      <c r="B397">
        <v>0</v>
      </c>
      <c r="C397" t="s">
        <v>695</v>
      </c>
    </row>
    <row r="398" spans="1:3">
      <c r="A398" t="s">
        <v>564</v>
      </c>
      <c r="B398">
        <v>0</v>
      </c>
      <c r="C398" t="s">
        <v>760</v>
      </c>
    </row>
    <row r="399" spans="1:3">
      <c r="A399" t="s">
        <v>565</v>
      </c>
      <c r="B399">
        <v>133</v>
      </c>
      <c r="C399" t="s">
        <v>59</v>
      </c>
    </row>
    <row r="400" spans="1:3">
      <c r="A400" t="s">
        <v>566</v>
      </c>
      <c r="B400">
        <v>0</v>
      </c>
      <c r="C400" t="s">
        <v>695</v>
      </c>
    </row>
    <row r="401" spans="1:3">
      <c r="A401" t="s">
        <v>567</v>
      </c>
      <c r="B401">
        <v>0</v>
      </c>
      <c r="C401" t="s">
        <v>696</v>
      </c>
    </row>
    <row r="402" spans="1:3">
      <c r="A402" t="s">
        <v>568</v>
      </c>
      <c r="B402">
        <v>134</v>
      </c>
      <c r="C402" t="s">
        <v>58</v>
      </c>
    </row>
    <row r="403" spans="1:3">
      <c r="A403" t="s">
        <v>569</v>
      </c>
      <c r="B403">
        <v>0</v>
      </c>
      <c r="C403" t="s">
        <v>697</v>
      </c>
    </row>
    <row r="404" spans="1:3">
      <c r="A404" t="s">
        <v>570</v>
      </c>
      <c r="B404">
        <v>0</v>
      </c>
      <c r="C404" t="s">
        <v>698</v>
      </c>
    </row>
    <row r="405" spans="1:3">
      <c r="A405" t="s">
        <v>571</v>
      </c>
      <c r="B405">
        <v>135</v>
      </c>
      <c r="C405" t="s">
        <v>62</v>
      </c>
    </row>
    <row r="406" spans="1:3">
      <c r="A406" t="s">
        <v>572</v>
      </c>
      <c r="B406">
        <v>0</v>
      </c>
      <c r="C406" t="s">
        <v>699</v>
      </c>
    </row>
    <row r="407" spans="1:3">
      <c r="A407" t="s">
        <v>573</v>
      </c>
      <c r="B407">
        <v>0</v>
      </c>
      <c r="C407" t="s">
        <v>700</v>
      </c>
    </row>
    <row r="408" spans="1:3">
      <c r="A408" t="s">
        <v>574</v>
      </c>
      <c r="B408">
        <v>136</v>
      </c>
      <c r="C408" t="s">
        <v>67</v>
      </c>
    </row>
    <row r="409" spans="1:3">
      <c r="A409" t="s">
        <v>575</v>
      </c>
      <c r="B409">
        <v>0</v>
      </c>
      <c r="C409" t="s">
        <v>761</v>
      </c>
    </row>
    <row r="410" spans="1:3">
      <c r="A410" t="s">
        <v>576</v>
      </c>
      <c r="B410">
        <v>0</v>
      </c>
      <c r="C410" t="s">
        <v>702</v>
      </c>
    </row>
    <row r="411" spans="1:3">
      <c r="A411" t="s">
        <v>577</v>
      </c>
      <c r="B411">
        <v>137</v>
      </c>
      <c r="C411" t="s">
        <v>68</v>
      </c>
    </row>
    <row r="412" spans="1:3">
      <c r="A412" t="s">
        <v>578</v>
      </c>
      <c r="B412">
        <v>0</v>
      </c>
      <c r="C412" t="s">
        <v>701</v>
      </c>
    </row>
    <row r="413" spans="1:3">
      <c r="A413" t="s">
        <v>579</v>
      </c>
      <c r="B413">
        <v>0</v>
      </c>
      <c r="C413" t="s">
        <v>702</v>
      </c>
    </row>
    <row r="414" spans="1:3">
      <c r="A414" t="s">
        <v>580</v>
      </c>
      <c r="B414">
        <v>138</v>
      </c>
      <c r="C414" t="s">
        <v>71</v>
      </c>
    </row>
    <row r="415" spans="1:3">
      <c r="A415" t="s">
        <v>581</v>
      </c>
      <c r="B415">
        <v>0</v>
      </c>
      <c r="C415" t="s">
        <v>703</v>
      </c>
    </row>
    <row r="416" spans="1:3">
      <c r="A416" t="s">
        <v>582</v>
      </c>
      <c r="B416">
        <v>0</v>
      </c>
      <c r="C416" t="s">
        <v>704</v>
      </c>
    </row>
    <row r="417" spans="1:3">
      <c r="A417" t="s">
        <v>583</v>
      </c>
      <c r="B417">
        <v>139</v>
      </c>
      <c r="C417" t="s">
        <v>75</v>
      </c>
    </row>
    <row r="418" spans="1:3">
      <c r="A418" t="s">
        <v>584</v>
      </c>
      <c r="B418">
        <v>0</v>
      </c>
      <c r="C418" t="s">
        <v>705</v>
      </c>
    </row>
    <row r="419" spans="1:3">
      <c r="A419" t="s">
        <v>585</v>
      </c>
      <c r="B419">
        <v>0</v>
      </c>
      <c r="C419" t="s">
        <v>706</v>
      </c>
    </row>
    <row r="420" spans="1:3">
      <c r="A420" t="s">
        <v>586</v>
      </c>
      <c r="B420">
        <v>140</v>
      </c>
      <c r="C420" t="s">
        <v>76</v>
      </c>
    </row>
    <row r="421" spans="1:3">
      <c r="A421" t="s">
        <v>587</v>
      </c>
      <c r="B421">
        <v>0</v>
      </c>
      <c r="C421" t="s">
        <v>762</v>
      </c>
    </row>
    <row r="422" spans="1:3">
      <c r="A422" t="s">
        <v>588</v>
      </c>
      <c r="B422">
        <v>0</v>
      </c>
      <c r="C422" t="s">
        <v>763</v>
      </c>
    </row>
    <row r="423" spans="1:3">
      <c r="A423" t="s">
        <v>589</v>
      </c>
      <c r="B423">
        <v>141</v>
      </c>
      <c r="C423" t="s">
        <v>88</v>
      </c>
    </row>
    <row r="424" spans="1:3">
      <c r="A424" t="s">
        <v>590</v>
      </c>
      <c r="B424">
        <v>0</v>
      </c>
      <c r="C424" t="s">
        <v>707</v>
      </c>
    </row>
    <row r="425" spans="1:3">
      <c r="A425" t="s">
        <v>591</v>
      </c>
      <c r="B425">
        <v>0</v>
      </c>
      <c r="C425" t="s">
        <v>708</v>
      </c>
    </row>
    <row r="426" spans="1:3">
      <c r="A426" t="s">
        <v>592</v>
      </c>
      <c r="B426">
        <v>142</v>
      </c>
      <c r="C426" t="s">
        <v>80</v>
      </c>
    </row>
    <row r="427" spans="1:3">
      <c r="A427" t="s">
        <v>593</v>
      </c>
      <c r="B427">
        <v>0</v>
      </c>
      <c r="C427" t="s">
        <v>709</v>
      </c>
    </row>
    <row r="428" spans="1:3">
      <c r="A428" t="s">
        <v>594</v>
      </c>
      <c r="B428">
        <v>0</v>
      </c>
      <c r="C428" t="s">
        <v>710</v>
      </c>
    </row>
    <row r="429" spans="1:3">
      <c r="A429" t="s">
        <v>595</v>
      </c>
      <c r="B429">
        <v>143</v>
      </c>
      <c r="C429" t="s">
        <v>84</v>
      </c>
    </row>
    <row r="430" spans="1:3">
      <c r="A430" t="s">
        <v>596</v>
      </c>
      <c r="B430">
        <v>0</v>
      </c>
      <c r="C430" t="s">
        <v>711</v>
      </c>
    </row>
    <row r="431" spans="1:3">
      <c r="A431" t="s">
        <v>597</v>
      </c>
      <c r="B431">
        <v>0</v>
      </c>
      <c r="C431" t="s">
        <v>712</v>
      </c>
    </row>
    <row r="432" spans="1:3">
      <c r="A432" t="s">
        <v>598</v>
      </c>
      <c r="B432">
        <v>144</v>
      </c>
      <c r="C432" t="s">
        <v>86</v>
      </c>
    </row>
    <row r="433" spans="1:3">
      <c r="A433" t="s">
        <v>599</v>
      </c>
      <c r="B433">
        <v>0</v>
      </c>
      <c r="C433" t="s">
        <v>764</v>
      </c>
    </row>
    <row r="434" spans="1:3">
      <c r="A434" t="s">
        <v>600</v>
      </c>
      <c r="B434">
        <v>0</v>
      </c>
      <c r="C434" t="s">
        <v>765</v>
      </c>
    </row>
    <row r="435" spans="1:3">
      <c r="A435" t="s">
        <v>601</v>
      </c>
      <c r="B435">
        <v>145</v>
      </c>
      <c r="C435" t="s">
        <v>95</v>
      </c>
    </row>
    <row r="436" spans="1:3">
      <c r="A436" t="s">
        <v>602</v>
      </c>
      <c r="B436">
        <v>0</v>
      </c>
      <c r="C436" t="s">
        <v>713</v>
      </c>
    </row>
    <row r="437" spans="1:3">
      <c r="A437" t="s">
        <v>603</v>
      </c>
      <c r="B437">
        <v>0</v>
      </c>
      <c r="C437" t="s">
        <v>714</v>
      </c>
    </row>
    <row r="438" spans="1:3">
      <c r="A438" t="s">
        <v>604</v>
      </c>
      <c r="B438">
        <v>146</v>
      </c>
      <c r="C438" t="s">
        <v>92</v>
      </c>
    </row>
    <row r="439" spans="1:3">
      <c r="A439" t="s">
        <v>605</v>
      </c>
      <c r="B439">
        <v>0</v>
      </c>
      <c r="C439" t="s">
        <v>715</v>
      </c>
    </row>
    <row r="440" spans="1:3">
      <c r="A440" t="s">
        <v>606</v>
      </c>
      <c r="B440">
        <v>0</v>
      </c>
      <c r="C440" t="s">
        <v>716</v>
      </c>
    </row>
    <row r="441" spans="1:3">
      <c r="A441" t="s">
        <v>607</v>
      </c>
      <c r="B441">
        <v>147</v>
      </c>
      <c r="C441" t="s">
        <v>94</v>
      </c>
    </row>
    <row r="442" spans="1:3">
      <c r="A442" t="s">
        <v>608</v>
      </c>
      <c r="B442">
        <v>0</v>
      </c>
      <c r="C442" t="s">
        <v>717</v>
      </c>
    </row>
    <row r="443" spans="1:3">
      <c r="A443" t="s">
        <v>609</v>
      </c>
      <c r="B443">
        <v>0</v>
      </c>
      <c r="C443" t="s">
        <v>718</v>
      </c>
    </row>
    <row r="444" spans="1:3">
      <c r="A444" t="s">
        <v>610</v>
      </c>
      <c r="B444">
        <v>148</v>
      </c>
      <c r="C444" t="s">
        <v>63</v>
      </c>
    </row>
    <row r="445" spans="1:3">
      <c r="A445" t="s">
        <v>611</v>
      </c>
      <c r="B445">
        <v>0</v>
      </c>
      <c r="C445" t="s">
        <v>766</v>
      </c>
    </row>
    <row r="446" spans="1:3">
      <c r="A446" t="s">
        <v>612</v>
      </c>
      <c r="B446">
        <v>0</v>
      </c>
      <c r="C446" t="s">
        <v>723</v>
      </c>
    </row>
    <row r="447" spans="1:3">
      <c r="A447" t="s">
        <v>613</v>
      </c>
      <c r="B447">
        <v>149</v>
      </c>
      <c r="C447" t="s">
        <v>153</v>
      </c>
    </row>
    <row r="448" spans="1:3">
      <c r="A448" t="s">
        <v>614</v>
      </c>
      <c r="B448">
        <v>0</v>
      </c>
      <c r="C448" t="s">
        <v>719</v>
      </c>
    </row>
    <row r="449" spans="1:3">
      <c r="A449" t="s">
        <v>615</v>
      </c>
      <c r="B449">
        <v>0</v>
      </c>
      <c r="C449" t="s">
        <v>720</v>
      </c>
    </row>
    <row r="450" spans="1:3">
      <c r="A450" t="s">
        <v>616</v>
      </c>
      <c r="B450">
        <v>150</v>
      </c>
      <c r="C450" t="s">
        <v>102</v>
      </c>
    </row>
    <row r="451" spans="1:3">
      <c r="A451" t="s">
        <v>617</v>
      </c>
      <c r="B451">
        <v>0</v>
      </c>
      <c r="C451" t="s">
        <v>721</v>
      </c>
    </row>
    <row r="452" spans="1:3">
      <c r="A452" t="s">
        <v>618</v>
      </c>
      <c r="B452">
        <v>0</v>
      </c>
      <c r="C452" t="s">
        <v>722</v>
      </c>
    </row>
    <row r="453" spans="1:3">
      <c r="A453" t="s">
        <v>619</v>
      </c>
      <c r="B453">
        <v>151</v>
      </c>
      <c r="C453" t="s">
        <v>104</v>
      </c>
    </row>
    <row r="454" spans="1:3">
      <c r="A454" t="s">
        <v>620</v>
      </c>
      <c r="B454">
        <v>0</v>
      </c>
      <c r="C454" t="s">
        <v>723</v>
      </c>
    </row>
    <row r="455" spans="1:3">
      <c r="A455" t="s">
        <v>621</v>
      </c>
      <c r="B455">
        <v>0</v>
      </c>
      <c r="C455" t="s">
        <v>724</v>
      </c>
    </row>
    <row r="456" spans="1:3">
      <c r="A456" t="s">
        <v>622</v>
      </c>
      <c r="B456">
        <v>152</v>
      </c>
      <c r="C456" t="s">
        <v>108</v>
      </c>
    </row>
    <row r="457" spans="1:3">
      <c r="A457" t="s">
        <v>623</v>
      </c>
      <c r="B457">
        <v>0</v>
      </c>
      <c r="C457" t="s">
        <v>767</v>
      </c>
    </row>
    <row r="458" spans="1:3">
      <c r="A458" t="s">
        <v>624</v>
      </c>
      <c r="B458">
        <v>0</v>
      </c>
      <c r="C458" t="s">
        <v>768</v>
      </c>
    </row>
    <row r="459" spans="1:3">
      <c r="A459" t="s">
        <v>625</v>
      </c>
      <c r="B459">
        <v>153</v>
      </c>
      <c r="C459" t="s">
        <v>114</v>
      </c>
    </row>
    <row r="460" spans="1:3">
      <c r="A460" t="s">
        <v>626</v>
      </c>
      <c r="B460">
        <v>0</v>
      </c>
      <c r="C460" t="s">
        <v>725</v>
      </c>
    </row>
    <row r="461" spans="1:3">
      <c r="A461" t="s">
        <v>627</v>
      </c>
      <c r="B461">
        <v>0</v>
      </c>
      <c r="C461" t="s">
        <v>726</v>
      </c>
    </row>
    <row r="462" spans="1:3">
      <c r="A462" t="s">
        <v>628</v>
      </c>
      <c r="B462">
        <v>154</v>
      </c>
      <c r="C462" t="s">
        <v>113</v>
      </c>
    </row>
    <row r="463" spans="1:3">
      <c r="A463" t="s">
        <v>629</v>
      </c>
      <c r="B463">
        <v>0</v>
      </c>
      <c r="C463" t="s">
        <v>727</v>
      </c>
    </row>
    <row r="464" spans="1:3">
      <c r="A464" t="s">
        <v>630</v>
      </c>
      <c r="B464">
        <v>0</v>
      </c>
      <c r="C464" t="s">
        <v>728</v>
      </c>
    </row>
    <row r="465" spans="1:3">
      <c r="A465" t="s">
        <v>631</v>
      </c>
      <c r="B465">
        <v>155</v>
      </c>
      <c r="C465" t="s">
        <v>116</v>
      </c>
    </row>
    <row r="466" spans="1:3">
      <c r="A466" t="s">
        <v>632</v>
      </c>
      <c r="B466">
        <v>0</v>
      </c>
      <c r="C466" t="s">
        <v>729</v>
      </c>
    </row>
    <row r="467" spans="1:3">
      <c r="A467" t="s">
        <v>633</v>
      </c>
      <c r="B467">
        <v>0</v>
      </c>
      <c r="C467" t="s">
        <v>730</v>
      </c>
    </row>
    <row r="468" spans="1:3">
      <c r="A468" t="s">
        <v>634</v>
      </c>
      <c r="B468">
        <v>156</v>
      </c>
      <c r="C468" t="s">
        <v>117</v>
      </c>
    </row>
    <row r="469" spans="1:3">
      <c r="A469" t="s">
        <v>635</v>
      </c>
      <c r="B469">
        <v>0</v>
      </c>
      <c r="C469" t="s">
        <v>769</v>
      </c>
    </row>
    <row r="470" spans="1:3">
      <c r="A470" t="s">
        <v>636</v>
      </c>
      <c r="B470">
        <v>0</v>
      </c>
      <c r="C470" t="s">
        <v>770</v>
      </c>
    </row>
    <row r="471" spans="1:3">
      <c r="A471" t="s">
        <v>637</v>
      </c>
      <c r="B471">
        <v>157</v>
      </c>
      <c r="C471" t="s">
        <v>121</v>
      </c>
    </row>
    <row r="472" spans="1:3">
      <c r="A472" t="s">
        <v>638</v>
      </c>
      <c r="B472">
        <v>0</v>
      </c>
      <c r="C472" t="s">
        <v>731</v>
      </c>
    </row>
    <row r="473" spans="1:3">
      <c r="A473" t="s">
        <v>639</v>
      </c>
      <c r="B473">
        <v>0</v>
      </c>
      <c r="C473" t="s">
        <v>732</v>
      </c>
    </row>
    <row r="474" spans="1:3">
      <c r="A474" t="s">
        <v>640</v>
      </c>
      <c r="B474">
        <v>158</v>
      </c>
      <c r="C474" t="s">
        <v>66</v>
      </c>
    </row>
    <row r="475" spans="1:3">
      <c r="A475" t="s">
        <v>641</v>
      </c>
      <c r="B475">
        <v>0</v>
      </c>
      <c r="C475" t="s">
        <v>733</v>
      </c>
    </row>
    <row r="476" spans="1:3">
      <c r="A476" t="s">
        <v>642</v>
      </c>
      <c r="B476">
        <v>0</v>
      </c>
      <c r="C476" t="s">
        <v>734</v>
      </c>
    </row>
    <row r="477" spans="1:3">
      <c r="A477" t="s">
        <v>643</v>
      </c>
      <c r="B477">
        <v>159</v>
      </c>
      <c r="C477" t="s">
        <v>64</v>
      </c>
    </row>
    <row r="478" spans="1:3">
      <c r="A478" t="s">
        <v>644</v>
      </c>
      <c r="B478">
        <v>0</v>
      </c>
      <c r="C478" t="s">
        <v>733</v>
      </c>
    </row>
    <row r="479" spans="1:3">
      <c r="A479" t="s">
        <v>645</v>
      </c>
      <c r="B479">
        <v>0</v>
      </c>
      <c r="C479" t="s">
        <v>735</v>
      </c>
    </row>
    <row r="480" spans="1:3">
      <c r="A480" t="s">
        <v>646</v>
      </c>
      <c r="B480">
        <v>160</v>
      </c>
      <c r="C480" t="s">
        <v>126</v>
      </c>
    </row>
    <row r="481" spans="1:3">
      <c r="A481" t="s">
        <v>647</v>
      </c>
      <c r="B481">
        <v>0</v>
      </c>
      <c r="C481" t="s">
        <v>771</v>
      </c>
    </row>
    <row r="482" spans="1:3">
      <c r="A482" t="s">
        <v>648</v>
      </c>
      <c r="B482">
        <v>0</v>
      </c>
      <c r="C482" t="s">
        <v>772</v>
      </c>
    </row>
    <row r="483" spans="1:3">
      <c r="A483" t="s">
        <v>649</v>
      </c>
      <c r="B483">
        <v>161</v>
      </c>
      <c r="C483" t="s">
        <v>133</v>
      </c>
    </row>
    <row r="484" spans="1:3">
      <c r="A484" t="s">
        <v>650</v>
      </c>
      <c r="B484">
        <v>0</v>
      </c>
      <c r="C484" t="s">
        <v>736</v>
      </c>
    </row>
    <row r="485" spans="1:3">
      <c r="A485" t="s">
        <v>651</v>
      </c>
      <c r="B485">
        <v>0</v>
      </c>
      <c r="C485" t="s">
        <v>737</v>
      </c>
    </row>
    <row r="486" spans="1:3">
      <c r="A486" t="s">
        <v>652</v>
      </c>
      <c r="B486">
        <v>162</v>
      </c>
      <c r="C486" t="s">
        <v>135</v>
      </c>
    </row>
    <row r="487" spans="1:3">
      <c r="A487" t="s">
        <v>653</v>
      </c>
      <c r="B487">
        <v>0</v>
      </c>
      <c r="C487" t="s">
        <v>740</v>
      </c>
    </row>
    <row r="488" spans="1:3">
      <c r="A488" t="s">
        <v>654</v>
      </c>
      <c r="B488">
        <v>0</v>
      </c>
      <c r="C488" t="s">
        <v>738</v>
      </c>
    </row>
    <row r="489" spans="1:3">
      <c r="A489" t="s">
        <v>655</v>
      </c>
      <c r="B489">
        <v>163</v>
      </c>
      <c r="C489" t="s">
        <v>136</v>
      </c>
    </row>
    <row r="490" spans="1:3">
      <c r="A490" t="s">
        <v>656</v>
      </c>
      <c r="B490">
        <v>0</v>
      </c>
      <c r="C490" t="s">
        <v>741</v>
      </c>
    </row>
    <row r="491" spans="1:3">
      <c r="A491" t="s">
        <v>657</v>
      </c>
      <c r="B491">
        <v>0</v>
      </c>
      <c r="C491" t="s">
        <v>739</v>
      </c>
    </row>
    <row r="492" spans="1:3">
      <c r="A492" t="s">
        <v>658</v>
      </c>
      <c r="B492">
        <v>164</v>
      </c>
      <c r="C492" t="s">
        <v>141</v>
      </c>
    </row>
    <row r="493" spans="1:3">
      <c r="A493" t="s">
        <v>659</v>
      </c>
      <c r="B493">
        <v>0</v>
      </c>
      <c r="C493" t="s">
        <v>773</v>
      </c>
    </row>
    <row r="494" spans="1:3">
      <c r="A494" t="s">
        <v>660</v>
      </c>
      <c r="B494">
        <v>0</v>
      </c>
      <c r="C494" t="s">
        <v>774</v>
      </c>
    </row>
    <row r="495" spans="1:3">
      <c r="A495" t="s">
        <v>661</v>
      </c>
      <c r="B495">
        <v>165</v>
      </c>
      <c r="C495" t="s">
        <v>142</v>
      </c>
    </row>
    <row r="496" spans="1:3">
      <c r="A496" t="s">
        <v>662</v>
      </c>
      <c r="B496">
        <v>0</v>
      </c>
      <c r="C496" t="s">
        <v>742</v>
      </c>
    </row>
    <row r="497" spans="1:3">
      <c r="A497" t="s">
        <v>663</v>
      </c>
      <c r="B497">
        <v>0</v>
      </c>
      <c r="C497" t="s">
        <v>743</v>
      </c>
    </row>
    <row r="498" spans="1:3">
      <c r="A498" t="s">
        <v>664</v>
      </c>
      <c r="B498">
        <v>166</v>
      </c>
      <c r="C498" t="s">
        <v>145</v>
      </c>
    </row>
    <row r="499" spans="1:3">
      <c r="A499" t="s">
        <v>665</v>
      </c>
      <c r="B499">
        <v>0</v>
      </c>
      <c r="C499" t="s">
        <v>744</v>
      </c>
    </row>
    <row r="500" spans="1:3">
      <c r="A500" t="s">
        <v>666</v>
      </c>
      <c r="B500">
        <v>0</v>
      </c>
      <c r="C500" t="s">
        <v>745</v>
      </c>
    </row>
    <row r="501" spans="1:3">
      <c r="A501" t="s">
        <v>667</v>
      </c>
      <c r="B501">
        <v>167</v>
      </c>
      <c r="C501" t="s">
        <v>144</v>
      </c>
    </row>
    <row r="502" spans="1:3">
      <c r="A502" t="s">
        <v>668</v>
      </c>
      <c r="B502">
        <v>0</v>
      </c>
      <c r="C502" t="s">
        <v>747</v>
      </c>
    </row>
    <row r="503" spans="1:3">
      <c r="A503" t="s">
        <v>669</v>
      </c>
      <c r="B503">
        <v>0</v>
      </c>
      <c r="C503" t="s">
        <v>746</v>
      </c>
    </row>
    <row r="504" spans="1:3">
      <c r="A504" t="s">
        <v>670</v>
      </c>
      <c r="B504">
        <v>168</v>
      </c>
      <c r="C504" t="s">
        <v>148</v>
      </c>
    </row>
    <row r="505" spans="1:3">
      <c r="A505" t="s">
        <v>671</v>
      </c>
      <c r="B505">
        <v>0</v>
      </c>
      <c r="C505" t="s">
        <v>773</v>
      </c>
    </row>
    <row r="506" spans="1:3">
      <c r="A506" t="s">
        <v>672</v>
      </c>
      <c r="B506">
        <v>0</v>
      </c>
      <c r="C506" t="s">
        <v>774</v>
      </c>
    </row>
    <row r="507" spans="1:3">
      <c r="A507" t="s">
        <v>673</v>
      </c>
      <c r="B507">
        <v>169</v>
      </c>
      <c r="C507" t="s">
        <v>157</v>
      </c>
    </row>
    <row r="508" spans="1:3">
      <c r="A508" t="s">
        <v>674</v>
      </c>
      <c r="B508">
        <v>0</v>
      </c>
      <c r="C508" t="s">
        <v>748</v>
      </c>
    </row>
    <row r="509" spans="1:3">
      <c r="A509" t="s">
        <v>675</v>
      </c>
      <c r="B509">
        <v>0</v>
      </c>
      <c r="C509" t="s">
        <v>749</v>
      </c>
    </row>
    <row r="510" spans="1:3">
      <c r="A510" t="s">
        <v>676</v>
      </c>
      <c r="B510">
        <v>170</v>
      </c>
      <c r="C510" t="s">
        <v>155</v>
      </c>
    </row>
    <row r="511" spans="1:3">
      <c r="A511" t="s">
        <v>677</v>
      </c>
      <c r="B511">
        <v>0</v>
      </c>
      <c r="C511" t="s">
        <v>750</v>
      </c>
    </row>
    <row r="512" spans="1:3">
      <c r="A512" t="s">
        <v>678</v>
      </c>
      <c r="B512">
        <v>0</v>
      </c>
      <c r="C512" t="s">
        <v>751</v>
      </c>
    </row>
    <row r="513" spans="1:3">
      <c r="A513" t="s">
        <v>679</v>
      </c>
      <c r="B513">
        <v>171</v>
      </c>
      <c r="C513" t="s">
        <v>158</v>
      </c>
    </row>
    <row r="514" spans="1:3">
      <c r="A514" t="s">
        <v>680</v>
      </c>
      <c r="B514">
        <v>0</v>
      </c>
      <c r="C514" t="s">
        <v>752</v>
      </c>
    </row>
    <row r="515" spans="1:3">
      <c r="A515" t="s">
        <v>681</v>
      </c>
      <c r="B515">
        <v>0</v>
      </c>
      <c r="C515" t="s">
        <v>753</v>
      </c>
    </row>
    <row r="516" spans="1:3">
      <c r="A516" t="s">
        <v>682</v>
      </c>
      <c r="B516">
        <v>172</v>
      </c>
      <c r="C516" t="s">
        <v>153</v>
      </c>
    </row>
    <row r="517" spans="1:3">
      <c r="A517" t="s">
        <v>683</v>
      </c>
      <c r="B517">
        <v>0</v>
      </c>
      <c r="C517" t="s">
        <v>775</v>
      </c>
    </row>
    <row r="518" spans="1:3">
      <c r="A518" t="s">
        <v>684</v>
      </c>
      <c r="B518">
        <v>0</v>
      </c>
      <c r="C518" t="s">
        <v>776</v>
      </c>
    </row>
    <row r="519" spans="1:3">
      <c r="A519" t="s">
        <v>685</v>
      </c>
      <c r="B519">
        <v>173</v>
      </c>
      <c r="C519" t="s">
        <v>101</v>
      </c>
    </row>
    <row r="520" spans="1:3">
      <c r="A520" t="s">
        <v>686</v>
      </c>
      <c r="B520">
        <v>0</v>
      </c>
      <c r="C520" t="s">
        <v>754</v>
      </c>
    </row>
    <row r="521" spans="1:3">
      <c r="A521" t="s">
        <v>687</v>
      </c>
      <c r="B521">
        <v>0</v>
      </c>
      <c r="C521" t="s">
        <v>755</v>
      </c>
    </row>
    <row r="522" spans="1:3">
      <c r="A522" t="s">
        <v>688</v>
      </c>
      <c r="B522">
        <v>174</v>
      </c>
      <c r="C522" t="s">
        <v>160</v>
      </c>
    </row>
    <row r="523" spans="1:3">
      <c r="A523" t="s">
        <v>689</v>
      </c>
      <c r="B523">
        <v>0</v>
      </c>
      <c r="C523" t="s">
        <v>757</v>
      </c>
    </row>
    <row r="524" spans="1:3">
      <c r="A524" t="s">
        <v>690</v>
      </c>
      <c r="B524">
        <v>0</v>
      </c>
      <c r="C524" t="s">
        <v>756</v>
      </c>
    </row>
    <row r="525" spans="1:3">
      <c r="A525" t="s">
        <v>691</v>
      </c>
      <c r="B525">
        <v>175</v>
      </c>
      <c r="C525" t="s">
        <v>147</v>
      </c>
    </row>
    <row r="526" spans="1:3">
      <c r="A526" t="s">
        <v>692</v>
      </c>
      <c r="B526">
        <v>0</v>
      </c>
      <c r="C526" t="s">
        <v>758</v>
      </c>
    </row>
    <row r="527" spans="1:3">
      <c r="A527" t="s">
        <v>693</v>
      </c>
      <c r="B527">
        <v>0</v>
      </c>
      <c r="C527" t="s">
        <v>759</v>
      </c>
    </row>
    <row r="528" spans="1:3">
      <c r="A528" t="s">
        <v>694</v>
      </c>
      <c r="B528">
        <v>176</v>
      </c>
      <c r="C528" t="s">
        <v>149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story_barrier_info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2015-11-26T10:04:17Z</dcterms:modified>
</cp:coreProperties>
</file>