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25575" windowHeight="14655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5" i="1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6"/>
</calcChain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<sst xmlns="http://schemas.openxmlformats.org/spreadsheetml/2006/main" count="238" uniqueCount="204">
  <si>
    <t>id</t>
  </si>
  <si>
    <t>int</t>
  </si>
  <si>
    <t>章节名称</t>
  </si>
  <si>
    <t>前置章节</t>
  </si>
  <si>
    <t>关卡2</t>
  </si>
  <si>
    <t>关卡3</t>
  </si>
  <si>
    <t>关卡4</t>
  </si>
  <si>
    <t>Both</t>
  </si>
  <si>
    <t>Client</t>
  </si>
  <si>
    <t>dungeon_2</t>
  </si>
  <si>
    <t>dungeon_3</t>
  </si>
  <si>
    <t>dungeon_4</t>
  </si>
  <si>
    <t>string</t>
    <phoneticPr fontId="1" type="noConversion"/>
  </si>
  <si>
    <t>int</t>
    <phoneticPr fontId="1" type="noConversion"/>
  </si>
  <si>
    <t>章节id</t>
    <phoneticPr fontId="1" type="noConversion"/>
  </si>
  <si>
    <t>宝藏名称</t>
    <phoneticPr fontId="1" type="noConversion"/>
  </si>
  <si>
    <t>章节形象</t>
    <phoneticPr fontId="1" type="noConversion"/>
  </si>
  <si>
    <t>关卡1</t>
    <phoneticPr fontId="1" type="noConversion"/>
  </si>
  <si>
    <t>通关奖励类型1</t>
    <phoneticPr fontId="1" type="noConversion"/>
  </si>
  <si>
    <t>通关奖励ID1</t>
    <phoneticPr fontId="1" type="noConversion"/>
  </si>
  <si>
    <t>通关奖励数量1</t>
    <phoneticPr fontId="1" type="noConversion"/>
  </si>
  <si>
    <t>通关奖励类型2</t>
  </si>
  <si>
    <t>通关奖励ID2</t>
  </si>
  <si>
    <t>通关奖励数量2</t>
  </si>
  <si>
    <t>通关奖励类型3</t>
  </si>
  <si>
    <t>通关奖励ID3</t>
  </si>
  <si>
    <t>通关奖励数量3</t>
  </si>
  <si>
    <t>name</t>
    <phoneticPr fontId="1" type="noConversion"/>
  </si>
  <si>
    <t>award_name</t>
    <phoneticPr fontId="1" type="noConversion"/>
  </si>
  <si>
    <t>base_id</t>
    <phoneticPr fontId="1" type="noConversion"/>
  </si>
  <si>
    <t>open_id</t>
    <phoneticPr fontId="1" type="noConversion"/>
  </si>
  <si>
    <t>dungeon_1</t>
    <phoneticPr fontId="1" type="noConversion"/>
  </si>
  <si>
    <t>award_type1</t>
    <phoneticPr fontId="1" type="noConversion"/>
  </si>
  <si>
    <t>award_value1</t>
    <phoneticPr fontId="1" type="noConversion"/>
  </si>
  <si>
    <t>award_size1</t>
    <phoneticPr fontId="1" type="noConversion"/>
  </si>
  <si>
    <t>award_type2</t>
    <phoneticPr fontId="1" type="noConversion"/>
  </si>
  <si>
    <t>award_value2</t>
    <phoneticPr fontId="1" type="noConversion"/>
  </si>
  <si>
    <t>award_size2</t>
    <phoneticPr fontId="1" type="noConversion"/>
  </si>
  <si>
    <t>award_type3</t>
  </si>
  <si>
    <t>award_value3</t>
  </si>
  <si>
    <t>award_size3</t>
    <phoneticPr fontId="1" type="noConversion"/>
  </si>
  <si>
    <t>敬请期待</t>
    <phoneticPr fontId="1" type="noConversion"/>
  </si>
  <si>
    <t>open_level</t>
    <phoneticPr fontId="1" type="noConversion"/>
  </si>
  <si>
    <t>开启等级</t>
    <phoneticPr fontId="1" type="noConversion"/>
  </si>
  <si>
    <t xml:space="preserve">天元镇 </t>
  </si>
  <si>
    <t xml:space="preserve">道吉镇 </t>
  </si>
  <si>
    <t xml:space="preserve">天元市 </t>
  </si>
  <si>
    <t xml:space="preserve">金水市 </t>
  </si>
  <si>
    <t xml:space="preserve">山木镇 </t>
  </si>
  <si>
    <t xml:space="preserve">卡依市 </t>
  </si>
  <si>
    <t xml:space="preserve">银叶市 </t>
  </si>
  <si>
    <t xml:space="preserve">西达镇 </t>
  </si>
  <si>
    <t xml:space="preserve">哈吉镇 </t>
  </si>
  <si>
    <t xml:space="preserve">飞音镇 </t>
  </si>
  <si>
    <t xml:space="preserve">日川市 </t>
  </si>
  <si>
    <t xml:space="preserve">阿田市 </t>
  </si>
  <si>
    <t xml:space="preserve">道谷市 </t>
  </si>
  <si>
    <t xml:space="preserve">双鹿市 </t>
  </si>
  <si>
    <t xml:space="preserve">山优市 </t>
  </si>
  <si>
    <t xml:space="preserve">吉纳镇 </t>
  </si>
  <si>
    <t xml:space="preserve">因特镇 </t>
  </si>
  <si>
    <t>天元森林</t>
  </si>
  <si>
    <t>吉野老人</t>
  </si>
  <si>
    <t>花木商店</t>
  </si>
  <si>
    <t xml:space="preserve">指挥所 </t>
  </si>
  <si>
    <t>西吉隧道</t>
  </si>
  <si>
    <t>石之洞窟</t>
  </si>
  <si>
    <t xml:space="preserve">海之家 </t>
  </si>
  <si>
    <t>卡依海滨</t>
  </si>
  <si>
    <t xml:space="preserve">新银叶 </t>
  </si>
  <si>
    <t>自行车路</t>
  </si>
  <si>
    <t>古利可房</t>
  </si>
  <si>
    <t>连胜之家</t>
  </si>
  <si>
    <t xml:space="preserve">沙漠   </t>
  </si>
  <si>
    <t>火焰近路</t>
  </si>
  <si>
    <t xml:space="preserve">玻璃店 </t>
  </si>
  <si>
    <t>化石迷家</t>
  </si>
  <si>
    <t>真由美家</t>
  </si>
  <si>
    <t>流星瀑布</t>
  </si>
  <si>
    <t xml:space="preserve">缆车站 </t>
  </si>
  <si>
    <t xml:space="preserve">烟突山 </t>
  </si>
  <si>
    <t xml:space="preserve">凹凸岛 </t>
  </si>
  <si>
    <t xml:space="preserve">废弃船 </t>
  </si>
  <si>
    <t>树果名人</t>
  </si>
  <si>
    <t>卡依市码头</t>
    <phoneticPr fontId="1" type="noConversion"/>
  </si>
  <si>
    <t xml:space="preserve">天元镇 </t>
    <phoneticPr fontId="1" type="noConversion"/>
  </si>
  <si>
    <t xml:space="preserve">道吉镇 </t>
    <phoneticPr fontId="1" type="noConversion"/>
  </si>
  <si>
    <t xml:space="preserve">天元市 </t>
    <phoneticPr fontId="1" type="noConversion"/>
  </si>
  <si>
    <t xml:space="preserve">金水市 </t>
    <phoneticPr fontId="1" type="noConversion"/>
  </si>
  <si>
    <t xml:space="preserve">山木镇 </t>
    <phoneticPr fontId="1" type="noConversion"/>
  </si>
  <si>
    <t xml:space="preserve">卡依市 </t>
    <phoneticPr fontId="1" type="noConversion"/>
  </si>
  <si>
    <t xml:space="preserve">银叶市 </t>
    <phoneticPr fontId="1" type="noConversion"/>
  </si>
  <si>
    <t xml:space="preserve">西达镇 </t>
    <phoneticPr fontId="1" type="noConversion"/>
  </si>
  <si>
    <t xml:space="preserve">哈吉镇 </t>
    <phoneticPr fontId="1" type="noConversion"/>
  </si>
  <si>
    <t xml:space="preserve">飞音镇 </t>
    <phoneticPr fontId="1" type="noConversion"/>
  </si>
  <si>
    <t xml:space="preserve">日川市 </t>
    <phoneticPr fontId="1" type="noConversion"/>
  </si>
  <si>
    <t xml:space="preserve">阿田市 </t>
    <phoneticPr fontId="1" type="noConversion"/>
  </si>
  <si>
    <t xml:space="preserve">道谷市 </t>
    <phoneticPr fontId="1" type="noConversion"/>
  </si>
  <si>
    <t xml:space="preserve">双鹿市 </t>
    <phoneticPr fontId="1" type="noConversion"/>
  </si>
  <si>
    <t xml:space="preserve">山优市 </t>
    <phoneticPr fontId="1" type="noConversion"/>
  </si>
  <si>
    <t xml:space="preserve">吉纳镇 </t>
    <phoneticPr fontId="1" type="noConversion"/>
  </si>
  <si>
    <t xml:space="preserve">因特镇 </t>
    <phoneticPr fontId="1" type="noConversion"/>
  </si>
  <si>
    <t>天元森林</t>
    <phoneticPr fontId="1" type="noConversion"/>
  </si>
  <si>
    <t>吉野老人</t>
    <phoneticPr fontId="1" type="noConversion"/>
  </si>
  <si>
    <t>花木商店</t>
    <phoneticPr fontId="1" type="noConversion"/>
  </si>
  <si>
    <t xml:space="preserve">指挥所 </t>
    <phoneticPr fontId="1" type="noConversion"/>
  </si>
  <si>
    <t>西吉隧道</t>
    <phoneticPr fontId="1" type="noConversion"/>
  </si>
  <si>
    <t>石之洞窟</t>
    <phoneticPr fontId="1" type="noConversion"/>
  </si>
  <si>
    <t xml:space="preserve">海之家 </t>
    <phoneticPr fontId="1" type="noConversion"/>
  </si>
  <si>
    <t>卡依海滨</t>
    <phoneticPr fontId="1" type="noConversion"/>
  </si>
  <si>
    <t xml:space="preserve">新银叶 </t>
    <phoneticPr fontId="1" type="noConversion"/>
  </si>
  <si>
    <t>自行车路</t>
    <phoneticPr fontId="1" type="noConversion"/>
  </si>
  <si>
    <t>古利可房</t>
    <phoneticPr fontId="1" type="noConversion"/>
  </si>
  <si>
    <t>连胜之家</t>
    <phoneticPr fontId="1" type="noConversion"/>
  </si>
  <si>
    <t>火焰近路</t>
    <phoneticPr fontId="1" type="noConversion"/>
  </si>
  <si>
    <t>流星瀑布</t>
    <phoneticPr fontId="1" type="noConversion"/>
  </si>
  <si>
    <t xml:space="preserve">凹凸岛 </t>
    <phoneticPr fontId="1" type="noConversion"/>
  </si>
  <si>
    <t>哈吉镇</t>
    <phoneticPr fontId="1" type="noConversion"/>
  </si>
  <si>
    <t>道谷市</t>
    <phoneticPr fontId="1" type="noConversion"/>
  </si>
  <si>
    <t>飞音镇</t>
    <phoneticPr fontId="1" type="noConversion"/>
  </si>
  <si>
    <t xml:space="preserve">废弃船 </t>
    <phoneticPr fontId="1" type="noConversion"/>
  </si>
  <si>
    <t xml:space="preserve">沙漠   </t>
    <phoneticPr fontId="1" type="noConversion"/>
  </si>
  <si>
    <t>银叶市</t>
    <phoneticPr fontId="1" type="noConversion"/>
  </si>
  <si>
    <t xml:space="preserve">烟突山 </t>
    <phoneticPr fontId="1" type="noConversion"/>
  </si>
  <si>
    <t>A市</t>
    <phoneticPr fontId="1" type="noConversion"/>
  </si>
  <si>
    <t>B市</t>
    <phoneticPr fontId="1" type="noConversion"/>
  </si>
  <si>
    <t>C市</t>
    <phoneticPr fontId="1" type="noConversion"/>
  </si>
  <si>
    <t>D市</t>
    <phoneticPr fontId="1" type="noConversion"/>
  </si>
  <si>
    <t>E市</t>
    <phoneticPr fontId="1" type="noConversion"/>
  </si>
  <si>
    <t>F市</t>
    <phoneticPr fontId="1" type="noConversion"/>
  </si>
  <si>
    <t>G市</t>
    <phoneticPr fontId="1" type="noConversion"/>
  </si>
  <si>
    <t>H市</t>
    <phoneticPr fontId="1" type="noConversion"/>
  </si>
  <si>
    <t>I市</t>
    <phoneticPr fontId="1" type="noConversion"/>
  </si>
  <si>
    <t>J市</t>
    <phoneticPr fontId="1" type="noConversion"/>
  </si>
  <si>
    <t>K市</t>
    <phoneticPr fontId="1" type="noConversion"/>
  </si>
  <si>
    <t>L市</t>
    <phoneticPr fontId="1" type="noConversion"/>
  </si>
  <si>
    <t>M市</t>
    <phoneticPr fontId="1" type="noConversion"/>
  </si>
  <si>
    <t>N市</t>
    <phoneticPr fontId="1" type="noConversion"/>
  </si>
  <si>
    <t>O市</t>
    <phoneticPr fontId="1" type="noConversion"/>
  </si>
  <si>
    <t>P市</t>
    <phoneticPr fontId="1" type="noConversion"/>
  </si>
  <si>
    <t>Q市</t>
    <phoneticPr fontId="1" type="noConversion"/>
  </si>
  <si>
    <t>R市</t>
    <phoneticPr fontId="1" type="noConversion"/>
  </si>
  <si>
    <t>S市</t>
    <phoneticPr fontId="1" type="noConversion"/>
  </si>
  <si>
    <t>T市</t>
    <phoneticPr fontId="1" type="noConversion"/>
  </si>
  <si>
    <t>U市</t>
    <phoneticPr fontId="1" type="noConversion"/>
  </si>
  <si>
    <t>V市</t>
    <phoneticPr fontId="1" type="noConversion"/>
  </si>
  <si>
    <t>W市</t>
    <phoneticPr fontId="1" type="noConversion"/>
  </si>
  <si>
    <t>X市</t>
    <phoneticPr fontId="1" type="noConversion"/>
  </si>
  <si>
    <t>Y市</t>
    <phoneticPr fontId="1" type="noConversion"/>
  </si>
  <si>
    <t>Z市</t>
    <phoneticPr fontId="1" type="noConversion"/>
  </si>
  <si>
    <t>A市宝藏</t>
    <phoneticPr fontId="1" type="noConversion"/>
  </si>
  <si>
    <t>B市宝藏</t>
    <phoneticPr fontId="1" type="noConversion"/>
  </si>
  <si>
    <t>C市宝藏</t>
    <phoneticPr fontId="1" type="noConversion"/>
  </si>
  <si>
    <t>D市宝藏</t>
    <phoneticPr fontId="1" type="noConversion"/>
  </si>
  <si>
    <t>E市宝藏</t>
    <phoneticPr fontId="1" type="noConversion"/>
  </si>
  <si>
    <t>F市宝藏</t>
    <phoneticPr fontId="1" type="noConversion"/>
  </si>
  <si>
    <t>G市宝藏</t>
    <phoneticPr fontId="1" type="noConversion"/>
  </si>
  <si>
    <t>H市宝藏</t>
    <phoneticPr fontId="1" type="noConversion"/>
  </si>
  <si>
    <t>I市宝藏</t>
    <phoneticPr fontId="1" type="noConversion"/>
  </si>
  <si>
    <t>J市宝藏</t>
    <phoneticPr fontId="1" type="noConversion"/>
  </si>
  <si>
    <t>K市宝藏</t>
    <phoneticPr fontId="1" type="noConversion"/>
  </si>
  <si>
    <t>L市宝藏</t>
    <phoneticPr fontId="1" type="noConversion"/>
  </si>
  <si>
    <t>M市宝藏</t>
    <phoneticPr fontId="1" type="noConversion"/>
  </si>
  <si>
    <t>N市宝藏</t>
    <phoneticPr fontId="1" type="noConversion"/>
  </si>
  <si>
    <t>O市宝藏</t>
    <phoneticPr fontId="1" type="noConversion"/>
  </si>
  <si>
    <t>P市宝藏</t>
    <phoneticPr fontId="1" type="noConversion"/>
  </si>
  <si>
    <t>Q市宝藏</t>
    <phoneticPr fontId="1" type="noConversion"/>
  </si>
  <si>
    <t>R市宝藏</t>
    <phoneticPr fontId="1" type="noConversion"/>
  </si>
  <si>
    <t>S市宝藏</t>
    <phoneticPr fontId="1" type="noConversion"/>
  </si>
  <si>
    <t>T市宝藏</t>
    <phoneticPr fontId="1" type="noConversion"/>
  </si>
  <si>
    <t>U市宝藏</t>
    <phoneticPr fontId="1" type="noConversion"/>
  </si>
  <si>
    <t>V市宝藏</t>
    <phoneticPr fontId="1" type="noConversion"/>
  </si>
  <si>
    <t>W市宝藏</t>
    <phoneticPr fontId="1" type="noConversion"/>
  </si>
  <si>
    <t>X市宝藏</t>
    <phoneticPr fontId="1" type="noConversion"/>
  </si>
  <si>
    <t>Y市宝藏</t>
    <phoneticPr fontId="1" type="noConversion"/>
  </si>
  <si>
    <t>Z市宝藏</t>
    <phoneticPr fontId="1" type="noConversion"/>
  </si>
  <si>
    <t>AA市</t>
    <phoneticPr fontId="1" type="noConversion"/>
  </si>
  <si>
    <t>AB市</t>
    <phoneticPr fontId="1" type="noConversion"/>
  </si>
  <si>
    <t>AC市</t>
    <phoneticPr fontId="1" type="noConversion"/>
  </si>
  <si>
    <t>AD市</t>
    <phoneticPr fontId="1" type="noConversion"/>
  </si>
  <si>
    <t>AE市</t>
    <phoneticPr fontId="1" type="noConversion"/>
  </si>
  <si>
    <t>AF市</t>
    <phoneticPr fontId="1" type="noConversion"/>
  </si>
  <si>
    <t>AG市</t>
    <phoneticPr fontId="1" type="noConversion"/>
  </si>
  <si>
    <t>AH市</t>
    <phoneticPr fontId="1" type="noConversion"/>
  </si>
  <si>
    <t>AI市</t>
    <phoneticPr fontId="1" type="noConversion"/>
  </si>
  <si>
    <t>AJ市</t>
    <phoneticPr fontId="1" type="noConversion"/>
  </si>
  <si>
    <t>AK市</t>
    <phoneticPr fontId="1" type="noConversion"/>
  </si>
  <si>
    <t>AL市</t>
    <phoneticPr fontId="1" type="noConversion"/>
  </si>
  <si>
    <t>AM市</t>
    <phoneticPr fontId="1" type="noConversion"/>
  </si>
  <si>
    <t>AN市</t>
    <phoneticPr fontId="1" type="noConversion"/>
  </si>
  <si>
    <t>AA市宝藏</t>
    <phoneticPr fontId="1" type="noConversion"/>
  </si>
  <si>
    <t>AB市宝藏</t>
    <phoneticPr fontId="1" type="noConversion"/>
  </si>
  <si>
    <t>AC市宝藏</t>
    <phoneticPr fontId="1" type="noConversion"/>
  </si>
  <si>
    <t>AD市宝藏</t>
    <phoneticPr fontId="1" type="noConversion"/>
  </si>
  <si>
    <t>AE市宝藏</t>
    <phoneticPr fontId="1" type="noConversion"/>
  </si>
  <si>
    <t>AF市宝藏</t>
    <phoneticPr fontId="1" type="noConversion"/>
  </si>
  <si>
    <t>AG市宝藏</t>
    <phoneticPr fontId="1" type="noConversion"/>
  </si>
  <si>
    <t>AH市宝藏</t>
    <phoneticPr fontId="1" type="noConversion"/>
  </si>
  <si>
    <t>AI市宝藏</t>
    <phoneticPr fontId="1" type="noConversion"/>
  </si>
  <si>
    <t>AJ市宝藏</t>
    <phoneticPr fontId="1" type="noConversion"/>
  </si>
  <si>
    <t>AK市宝藏</t>
    <phoneticPr fontId="1" type="noConversion"/>
  </si>
  <si>
    <t>AL市宝藏</t>
    <phoneticPr fontId="1" type="noConversion"/>
  </si>
  <si>
    <t>AM市宝藏</t>
    <phoneticPr fontId="1" type="noConversion"/>
  </si>
  <si>
    <t>AN市宝藏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</si>
</sst>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"/>
      <color rgb="FF333333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>
      <selection activeCell="D46" sqref="D46"/>
    </sheetView>
  </sheetViews>
  <sheetFormatPr defaultColWidth="8.875" defaultRowHeight="13.5"/>
  <cols>
    <col min="1" max="1" width="8.875" style="5"/>
    <col min="2" max="3" width="11.125" style="5" customWidth="1"/>
    <col min="4" max="4" width="15" bestFit="1" customWidth="1"/>
    <col min="7" max="7" width="11.375" bestFit="1" customWidth="1"/>
    <col min="8" max="8" width="10.625" bestFit="1" customWidth="1"/>
    <col min="14" max="14" width="11" bestFit="1" customWidth="1"/>
    <col min="16" max="16" width="11.375" bestFit="1" customWidth="1"/>
    <col min="17" max="17" width="11" bestFit="1" customWidth="1"/>
  </cols>
  <sheetData>
    <row r="1" spans="1:23">
      <c r="A1" s="1" t="s">
        <v>0</v>
      </c>
    </row>
    <row r="2" spans="1:23">
      <c r="A2" s="1" t="s">
        <v>1</v>
      </c>
      <c r="B2" s="1" t="s">
        <v>12</v>
      </c>
      <c r="C2" s="1" t="s">
        <v>12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</row>
    <row r="3" spans="1:23">
      <c r="A3" s="2" t="s">
        <v>14</v>
      </c>
      <c r="B3" s="2" t="s">
        <v>2</v>
      </c>
      <c r="C3" s="2" t="s">
        <v>15</v>
      </c>
      <c r="D3" s="2" t="s">
        <v>16</v>
      </c>
      <c r="E3" s="2" t="s">
        <v>3</v>
      </c>
      <c r="F3" s="2" t="s">
        <v>43</v>
      </c>
      <c r="G3" s="2" t="s">
        <v>17</v>
      </c>
      <c r="H3" s="2" t="s">
        <v>4</v>
      </c>
      <c r="I3" s="2" t="s">
        <v>5</v>
      </c>
      <c r="J3" s="2" t="s">
        <v>6</v>
      </c>
      <c r="K3" s="2" t="s">
        <v>18</v>
      </c>
      <c r="L3" s="2" t="s">
        <v>19</v>
      </c>
      <c r="M3" s="6" t="s">
        <v>20</v>
      </c>
      <c r="N3" s="2" t="s">
        <v>21</v>
      </c>
      <c r="O3" s="2" t="s">
        <v>22</v>
      </c>
      <c r="P3" s="6" t="s">
        <v>23</v>
      </c>
      <c r="Q3" s="2" t="s">
        <v>24</v>
      </c>
      <c r="R3" s="2" t="s">
        <v>25</v>
      </c>
      <c r="S3" s="6" t="s">
        <v>26</v>
      </c>
    </row>
    <row r="4" spans="1:23">
      <c r="A4" s="3" t="s">
        <v>7</v>
      </c>
      <c r="B4" s="3" t="s">
        <v>8</v>
      </c>
      <c r="C4" s="3" t="s">
        <v>8</v>
      </c>
      <c r="D4" s="3" t="s">
        <v>8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</row>
    <row r="5" spans="1:23">
      <c r="A5" s="4" t="s">
        <v>0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42</v>
      </c>
      <c r="G5" s="4" t="s">
        <v>31</v>
      </c>
      <c r="H5" s="4" t="s">
        <v>9</v>
      </c>
      <c r="I5" s="4" t="s">
        <v>10</v>
      </c>
      <c r="J5" s="4" t="s">
        <v>11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</row>
    <row r="6" spans="1:23">
      <c r="A6" s="1">
        <v>1</v>
      </c>
      <c r="B6" s="5" t="s">
        <v>124</v>
      </c>
      <c r="C6" s="5" t="s">
        <v>150</v>
      </c>
      <c r="D6" s="5">
        <v>1</v>
      </c>
      <c r="E6" s="5">
        <v>0</v>
      </c>
      <c r="F6" s="5">
        <v>2</v>
      </c>
      <c r="G6" s="5">
        <v>1</v>
      </c>
      <c r="H6" s="5">
        <v>2</v>
      </c>
      <c r="I6" s="5">
        <v>3</v>
      </c>
      <c r="J6" s="5">
        <v>4</v>
      </c>
      <c r="K6" s="1">
        <v>20</v>
      </c>
      <c r="L6" s="1">
        <v>0</v>
      </c>
      <c r="M6" s="1">
        <v>2000</v>
      </c>
      <c r="N6" s="1">
        <v>1</v>
      </c>
      <c r="O6" s="1">
        <v>0</v>
      </c>
      <c r="P6" s="1">
        <v>50000</v>
      </c>
      <c r="Q6" s="1">
        <v>3</v>
      </c>
      <c r="R6" s="1">
        <v>14</v>
      </c>
      <c r="S6" s="1">
        <v>100</v>
      </c>
      <c r="V6" s="5" t="s">
        <v>85</v>
      </c>
      <c r="W6" t="str">
        <f>V6&amp;"宝藏"</f>
        <v>天元镇 宝藏</v>
      </c>
    </row>
    <row r="7" spans="1:23">
      <c r="A7" s="1">
        <v>2</v>
      </c>
      <c r="B7" s="5" t="s">
        <v>125</v>
      </c>
      <c r="C7" s="5" t="s">
        <v>151</v>
      </c>
      <c r="D7" s="5">
        <v>2</v>
      </c>
      <c r="E7" s="5">
        <v>1</v>
      </c>
      <c r="F7" s="5">
        <v>2</v>
      </c>
      <c r="G7" s="5">
        <v>5</v>
      </c>
      <c r="H7" s="5">
        <v>6</v>
      </c>
      <c r="I7" s="5">
        <v>7</v>
      </c>
      <c r="J7" s="5">
        <v>8</v>
      </c>
      <c r="K7" s="1">
        <v>20</v>
      </c>
      <c r="L7" s="1">
        <v>0</v>
      </c>
      <c r="M7" s="1">
        <v>2500</v>
      </c>
      <c r="N7" s="1">
        <v>1</v>
      </c>
      <c r="O7" s="1">
        <v>0</v>
      </c>
      <c r="P7" s="1">
        <v>100000</v>
      </c>
      <c r="Q7" s="1">
        <v>3</v>
      </c>
      <c r="R7" s="1">
        <v>18</v>
      </c>
      <c r="S7" s="1">
        <v>200</v>
      </c>
      <c r="V7" s="5" t="s">
        <v>86</v>
      </c>
      <c r="W7" t="str">
        <f t="shared" ref="W7:W44" si="0">V7&amp;"宝藏"</f>
        <v>道吉镇 宝藏</v>
      </c>
    </row>
    <row r="8" spans="1:23">
      <c r="A8" s="1">
        <v>3</v>
      </c>
      <c r="B8" s="5" t="s">
        <v>126</v>
      </c>
      <c r="C8" s="5" t="s">
        <v>152</v>
      </c>
      <c r="D8" s="5">
        <v>3</v>
      </c>
      <c r="E8" s="5">
        <v>2</v>
      </c>
      <c r="F8" s="5">
        <v>3</v>
      </c>
      <c r="G8" s="5">
        <v>9</v>
      </c>
      <c r="H8" s="5">
        <v>10</v>
      </c>
      <c r="I8" s="5">
        <v>11</v>
      </c>
      <c r="J8" s="5">
        <v>12</v>
      </c>
      <c r="K8" s="1">
        <v>20</v>
      </c>
      <c r="L8" s="1">
        <v>0</v>
      </c>
      <c r="M8" s="1">
        <v>3000</v>
      </c>
      <c r="N8" s="1">
        <v>1</v>
      </c>
      <c r="O8" s="1">
        <v>0</v>
      </c>
      <c r="P8" s="1">
        <v>150000</v>
      </c>
      <c r="Q8" s="1">
        <v>3</v>
      </c>
      <c r="R8" s="1">
        <v>6</v>
      </c>
      <c r="S8" s="1">
        <v>400</v>
      </c>
      <c r="V8" s="5" t="s">
        <v>87</v>
      </c>
      <c r="W8" t="str">
        <f t="shared" si="0"/>
        <v>天元市 宝藏</v>
      </c>
    </row>
    <row r="9" spans="1:23">
      <c r="A9" s="1">
        <v>4</v>
      </c>
      <c r="B9" s="5" t="s">
        <v>127</v>
      </c>
      <c r="C9" s="5" t="s">
        <v>153</v>
      </c>
      <c r="D9" s="5">
        <v>4</v>
      </c>
      <c r="E9" s="5">
        <v>3</v>
      </c>
      <c r="F9" s="5">
        <v>3</v>
      </c>
      <c r="G9" s="5">
        <v>13</v>
      </c>
      <c r="H9" s="5">
        <v>14</v>
      </c>
      <c r="I9" s="5">
        <v>15</v>
      </c>
      <c r="J9" s="5">
        <v>16</v>
      </c>
      <c r="K9" s="1">
        <v>20</v>
      </c>
      <c r="L9" s="1">
        <v>0</v>
      </c>
      <c r="M9" s="1">
        <v>3500</v>
      </c>
      <c r="N9" s="1">
        <v>1</v>
      </c>
      <c r="O9" s="1">
        <v>0</v>
      </c>
      <c r="P9" s="1">
        <v>200000</v>
      </c>
      <c r="Q9" s="1">
        <v>3</v>
      </c>
      <c r="R9" s="1">
        <v>13</v>
      </c>
      <c r="S9" s="1">
        <v>50</v>
      </c>
      <c r="V9" s="5" t="s">
        <v>88</v>
      </c>
      <c r="W9" t="str">
        <f t="shared" si="0"/>
        <v>金水市 宝藏</v>
      </c>
    </row>
    <row r="10" spans="1:23">
      <c r="A10" s="1">
        <v>5</v>
      </c>
      <c r="B10" s="5" t="s">
        <v>128</v>
      </c>
      <c r="C10" s="5" t="s">
        <v>154</v>
      </c>
      <c r="D10" s="5">
        <v>5</v>
      </c>
      <c r="E10" s="5">
        <v>4</v>
      </c>
      <c r="F10" s="5">
        <v>3</v>
      </c>
      <c r="G10" s="5">
        <v>17</v>
      </c>
      <c r="H10" s="5">
        <v>18</v>
      </c>
      <c r="I10" s="5">
        <v>19</v>
      </c>
      <c r="J10" s="5">
        <v>20</v>
      </c>
      <c r="K10" s="1">
        <v>20</v>
      </c>
      <c r="L10" s="1">
        <v>0</v>
      </c>
      <c r="M10" s="1">
        <v>4000</v>
      </c>
      <c r="N10" s="1">
        <v>1</v>
      </c>
      <c r="O10" s="1">
        <v>0</v>
      </c>
      <c r="P10" s="1">
        <v>250000</v>
      </c>
      <c r="Q10" s="1">
        <v>3</v>
      </c>
      <c r="R10" s="1">
        <v>60</v>
      </c>
      <c r="S10" s="1">
        <v>200</v>
      </c>
      <c r="V10" s="5" t="s">
        <v>89</v>
      </c>
      <c r="W10" t="str">
        <f t="shared" si="0"/>
        <v>山木镇 宝藏</v>
      </c>
    </row>
    <row r="11" spans="1:23">
      <c r="A11" s="1">
        <v>6</v>
      </c>
      <c r="B11" s="5" t="s">
        <v>129</v>
      </c>
      <c r="C11" s="5" t="s">
        <v>155</v>
      </c>
      <c r="D11" s="5">
        <v>1</v>
      </c>
      <c r="E11" s="5">
        <v>5</v>
      </c>
      <c r="F11" s="5">
        <v>4</v>
      </c>
      <c r="G11" s="5">
        <v>21</v>
      </c>
      <c r="H11" s="5">
        <v>22</v>
      </c>
      <c r="I11" s="5">
        <v>23</v>
      </c>
      <c r="J11" s="5">
        <v>24</v>
      </c>
      <c r="K11" s="1">
        <v>20</v>
      </c>
      <c r="L11" s="1">
        <v>0</v>
      </c>
      <c r="M11" s="1">
        <v>4500</v>
      </c>
      <c r="N11" s="1">
        <v>1</v>
      </c>
      <c r="O11" s="1">
        <v>0</v>
      </c>
      <c r="P11" s="1">
        <v>300000</v>
      </c>
      <c r="Q11" s="1">
        <v>3</v>
      </c>
      <c r="R11" s="1">
        <v>60</v>
      </c>
      <c r="S11" s="1">
        <v>220</v>
      </c>
      <c r="V11" s="5" t="s">
        <v>90</v>
      </c>
      <c r="W11" t="str">
        <f t="shared" si="0"/>
        <v>卡依市 宝藏</v>
      </c>
    </row>
    <row r="12" spans="1:23">
      <c r="A12" s="1">
        <v>7</v>
      </c>
      <c r="B12" s="5" t="s">
        <v>130</v>
      </c>
      <c r="C12" s="5" t="s">
        <v>156</v>
      </c>
      <c r="D12" s="5">
        <v>2</v>
      </c>
      <c r="E12" s="5">
        <v>6</v>
      </c>
      <c r="F12" s="5">
        <v>4</v>
      </c>
      <c r="G12" s="5">
        <v>25</v>
      </c>
      <c r="H12" s="5">
        <v>26</v>
      </c>
      <c r="I12" s="5">
        <v>27</v>
      </c>
      <c r="J12" s="5">
        <v>28</v>
      </c>
      <c r="K12" s="1">
        <v>20</v>
      </c>
      <c r="L12" s="1">
        <v>0</v>
      </c>
      <c r="M12" s="1">
        <v>5000</v>
      </c>
      <c r="N12" s="1">
        <v>1</v>
      </c>
      <c r="O12" s="1">
        <v>0</v>
      </c>
      <c r="P12" s="1">
        <v>350000</v>
      </c>
      <c r="Q12" s="1">
        <v>3</v>
      </c>
      <c r="R12" s="1">
        <v>60</v>
      </c>
      <c r="S12" s="1">
        <v>240</v>
      </c>
      <c r="V12" s="5" t="s">
        <v>91</v>
      </c>
      <c r="W12" t="str">
        <f t="shared" si="0"/>
        <v>银叶市 宝藏</v>
      </c>
    </row>
    <row r="13" spans="1:23">
      <c r="A13" s="1">
        <v>8</v>
      </c>
      <c r="B13" s="5" t="s">
        <v>131</v>
      </c>
      <c r="C13" s="5" t="s">
        <v>157</v>
      </c>
      <c r="D13" s="5">
        <v>3</v>
      </c>
      <c r="E13" s="5">
        <v>7</v>
      </c>
      <c r="F13" s="5">
        <v>4</v>
      </c>
      <c r="G13" s="5">
        <v>29</v>
      </c>
      <c r="H13" s="5">
        <v>30</v>
      </c>
      <c r="I13" s="5">
        <v>31</v>
      </c>
      <c r="J13" s="5">
        <v>32</v>
      </c>
      <c r="K13" s="1">
        <v>20</v>
      </c>
      <c r="L13" s="1">
        <v>0</v>
      </c>
      <c r="M13" s="1">
        <v>5500</v>
      </c>
      <c r="N13" s="1">
        <v>1</v>
      </c>
      <c r="O13" s="1">
        <v>0</v>
      </c>
      <c r="P13" s="1">
        <v>400000</v>
      </c>
      <c r="Q13" s="1">
        <v>3</v>
      </c>
      <c r="R13" s="1">
        <v>60</v>
      </c>
      <c r="S13" s="1">
        <v>260</v>
      </c>
      <c r="V13" s="5" t="s">
        <v>92</v>
      </c>
      <c r="W13" t="str">
        <f t="shared" si="0"/>
        <v>西达镇 宝藏</v>
      </c>
    </row>
    <row r="14" spans="1:23">
      <c r="A14" s="1">
        <v>9</v>
      </c>
      <c r="B14" s="5" t="s">
        <v>132</v>
      </c>
      <c r="C14" s="5" t="s">
        <v>158</v>
      </c>
      <c r="D14" s="5">
        <v>4</v>
      </c>
      <c r="E14" s="5">
        <v>8</v>
      </c>
      <c r="F14" s="5">
        <v>4</v>
      </c>
      <c r="G14" s="5">
        <v>33</v>
      </c>
      <c r="H14" s="5">
        <v>34</v>
      </c>
      <c r="I14" s="5">
        <v>35</v>
      </c>
      <c r="J14" s="5">
        <v>36</v>
      </c>
      <c r="K14" s="1">
        <v>20</v>
      </c>
      <c r="L14" s="1">
        <v>0</v>
      </c>
      <c r="M14" s="1">
        <v>6000</v>
      </c>
      <c r="N14" s="1">
        <v>1</v>
      </c>
      <c r="O14" s="1">
        <v>0</v>
      </c>
      <c r="P14" s="1">
        <v>450000</v>
      </c>
      <c r="Q14" s="1">
        <v>3</v>
      </c>
      <c r="R14" s="1">
        <v>60</v>
      </c>
      <c r="S14" s="1">
        <v>280</v>
      </c>
      <c r="V14" s="5" t="s">
        <v>93</v>
      </c>
      <c r="W14" t="str">
        <f t="shared" si="0"/>
        <v>哈吉镇 宝藏</v>
      </c>
    </row>
    <row r="15" spans="1:23">
      <c r="A15" s="1">
        <v>10</v>
      </c>
      <c r="B15" s="5" t="s">
        <v>133</v>
      </c>
      <c r="C15" s="5" t="s">
        <v>159</v>
      </c>
      <c r="D15" s="5">
        <v>5</v>
      </c>
      <c r="E15" s="5">
        <v>9</v>
      </c>
      <c r="F15" s="5">
        <v>4</v>
      </c>
      <c r="G15" s="5">
        <v>37</v>
      </c>
      <c r="H15" s="5">
        <v>38</v>
      </c>
      <c r="I15" s="5">
        <v>39</v>
      </c>
      <c r="J15" s="5">
        <v>40</v>
      </c>
      <c r="K15" s="1">
        <v>20</v>
      </c>
      <c r="L15" s="1">
        <v>0</v>
      </c>
      <c r="M15" s="1">
        <v>6500</v>
      </c>
      <c r="N15" s="1">
        <v>1</v>
      </c>
      <c r="O15" s="1">
        <v>0</v>
      </c>
      <c r="P15" s="1">
        <v>500000</v>
      </c>
      <c r="Q15" s="1">
        <v>3</v>
      </c>
      <c r="R15" s="1">
        <v>60</v>
      </c>
      <c r="S15" s="1">
        <v>300</v>
      </c>
      <c r="V15" s="5" t="s">
        <v>94</v>
      </c>
      <c r="W15" t="str">
        <f t="shared" si="0"/>
        <v>飞音镇 宝藏</v>
      </c>
    </row>
    <row r="16" spans="1:23">
      <c r="A16" s="1">
        <v>11</v>
      </c>
      <c r="B16" s="5" t="s">
        <v>134</v>
      </c>
      <c r="C16" s="5" t="s">
        <v>160</v>
      </c>
      <c r="D16" s="5">
        <v>1</v>
      </c>
      <c r="E16" s="5">
        <v>10</v>
      </c>
      <c r="F16" s="5">
        <v>4</v>
      </c>
      <c r="G16" s="5">
        <v>41</v>
      </c>
      <c r="H16" s="5">
        <v>42</v>
      </c>
      <c r="I16" s="5">
        <v>43</v>
      </c>
      <c r="J16" s="5">
        <v>44</v>
      </c>
      <c r="K16" s="1">
        <v>20</v>
      </c>
      <c r="L16" s="1">
        <v>0</v>
      </c>
      <c r="M16" s="1">
        <v>7000</v>
      </c>
      <c r="N16" s="1">
        <v>1</v>
      </c>
      <c r="O16" s="1">
        <v>0</v>
      </c>
      <c r="P16" s="1">
        <v>550000</v>
      </c>
      <c r="Q16" s="1">
        <v>3</v>
      </c>
      <c r="R16" s="1">
        <v>60</v>
      </c>
      <c r="S16" s="1">
        <v>320</v>
      </c>
      <c r="V16" s="5" t="s">
        <v>95</v>
      </c>
      <c r="W16" t="str">
        <f t="shared" si="0"/>
        <v>日川市 宝藏</v>
      </c>
    </row>
    <row r="17" spans="1:23">
      <c r="A17" s="1">
        <v>12</v>
      </c>
      <c r="B17" s="5" t="s">
        <v>135</v>
      </c>
      <c r="C17" s="5" t="s">
        <v>161</v>
      </c>
      <c r="D17" s="5">
        <v>2</v>
      </c>
      <c r="E17" s="5">
        <v>11</v>
      </c>
      <c r="F17" s="5">
        <v>5</v>
      </c>
      <c r="G17" s="5">
        <v>45</v>
      </c>
      <c r="H17" s="5">
        <v>46</v>
      </c>
      <c r="I17" s="5">
        <v>47</v>
      </c>
      <c r="J17" s="5">
        <v>48</v>
      </c>
      <c r="K17" s="1">
        <v>20</v>
      </c>
      <c r="L17" s="1">
        <v>0</v>
      </c>
      <c r="M17" s="1">
        <v>7500</v>
      </c>
      <c r="N17" s="1">
        <v>1</v>
      </c>
      <c r="O17" s="1">
        <v>0</v>
      </c>
      <c r="P17" s="1">
        <v>600000</v>
      </c>
      <c r="Q17" s="1">
        <v>3</v>
      </c>
      <c r="R17" s="1">
        <v>60</v>
      </c>
      <c r="S17" s="1">
        <v>340</v>
      </c>
      <c r="V17" s="5" t="s">
        <v>96</v>
      </c>
      <c r="W17" t="str">
        <f t="shared" si="0"/>
        <v>阿田市 宝藏</v>
      </c>
    </row>
    <row r="18" spans="1:23">
      <c r="A18" s="1">
        <v>13</v>
      </c>
      <c r="B18" s="5" t="s">
        <v>136</v>
      </c>
      <c r="C18" s="5" t="s">
        <v>162</v>
      </c>
      <c r="D18" s="5">
        <v>3</v>
      </c>
      <c r="E18" s="5">
        <v>12</v>
      </c>
      <c r="F18" s="5">
        <v>5</v>
      </c>
      <c r="G18" s="5">
        <v>49</v>
      </c>
      <c r="H18" s="5">
        <v>50</v>
      </c>
      <c r="I18" s="5">
        <v>51</v>
      </c>
      <c r="J18" s="5">
        <v>52</v>
      </c>
      <c r="K18" s="1">
        <v>20</v>
      </c>
      <c r="L18" s="1">
        <v>0</v>
      </c>
      <c r="M18" s="1">
        <v>8000</v>
      </c>
      <c r="N18" s="1">
        <v>1</v>
      </c>
      <c r="O18" s="1">
        <v>0</v>
      </c>
      <c r="P18" s="1">
        <v>650000</v>
      </c>
      <c r="Q18" s="1">
        <v>3</v>
      </c>
      <c r="R18" s="1">
        <v>60</v>
      </c>
      <c r="S18" s="1">
        <v>360</v>
      </c>
      <c r="V18" s="5" t="s">
        <v>97</v>
      </c>
      <c r="W18" t="str">
        <f t="shared" si="0"/>
        <v>道谷市 宝藏</v>
      </c>
    </row>
    <row r="19" spans="1:23">
      <c r="A19" s="1">
        <v>14</v>
      </c>
      <c r="B19" s="5" t="s">
        <v>137</v>
      </c>
      <c r="C19" s="5" t="s">
        <v>163</v>
      </c>
      <c r="D19" s="5">
        <v>4</v>
      </c>
      <c r="E19" s="5">
        <v>13</v>
      </c>
      <c r="F19" s="5">
        <v>5</v>
      </c>
      <c r="G19" s="5">
        <v>53</v>
      </c>
      <c r="H19" s="5">
        <v>54</v>
      </c>
      <c r="I19" s="5">
        <v>55</v>
      </c>
      <c r="J19" s="5">
        <v>56</v>
      </c>
      <c r="K19" s="1">
        <v>20</v>
      </c>
      <c r="L19" s="1">
        <v>0</v>
      </c>
      <c r="M19" s="1">
        <v>8500</v>
      </c>
      <c r="N19" s="1">
        <v>1</v>
      </c>
      <c r="O19" s="1">
        <v>0</v>
      </c>
      <c r="P19" s="1">
        <v>700000</v>
      </c>
      <c r="Q19" s="1">
        <v>3</v>
      </c>
      <c r="R19" s="1">
        <v>60</v>
      </c>
      <c r="S19" s="1">
        <v>380</v>
      </c>
      <c r="V19" s="5" t="s">
        <v>98</v>
      </c>
      <c r="W19" t="str">
        <f t="shared" si="0"/>
        <v>双鹿市 宝藏</v>
      </c>
    </row>
    <row r="20" spans="1:23">
      <c r="A20" s="1">
        <v>15</v>
      </c>
      <c r="B20" s="5" t="s">
        <v>138</v>
      </c>
      <c r="C20" s="5" t="s">
        <v>164</v>
      </c>
      <c r="D20" s="5">
        <v>5</v>
      </c>
      <c r="E20" s="5">
        <v>14</v>
      </c>
      <c r="F20" s="5">
        <v>5</v>
      </c>
      <c r="G20" s="5">
        <v>57</v>
      </c>
      <c r="H20" s="5">
        <v>58</v>
      </c>
      <c r="I20" s="5">
        <v>59</v>
      </c>
      <c r="J20" s="5">
        <v>60</v>
      </c>
      <c r="K20" s="1">
        <v>20</v>
      </c>
      <c r="L20" s="1">
        <v>0</v>
      </c>
      <c r="M20" s="1">
        <v>9000</v>
      </c>
      <c r="N20" s="1">
        <v>1</v>
      </c>
      <c r="O20" s="1">
        <v>0</v>
      </c>
      <c r="P20" s="1">
        <v>750000</v>
      </c>
      <c r="Q20" s="1">
        <v>3</v>
      </c>
      <c r="R20" s="1">
        <v>45</v>
      </c>
      <c r="S20" s="1">
        <v>100</v>
      </c>
      <c r="V20" s="5" t="s">
        <v>99</v>
      </c>
      <c r="W20" t="str">
        <f t="shared" si="0"/>
        <v>山优市 宝藏</v>
      </c>
    </row>
    <row r="21" spans="1:23">
      <c r="A21" s="1">
        <v>16</v>
      </c>
      <c r="B21" s="5" t="s">
        <v>139</v>
      </c>
      <c r="C21" s="5" t="s">
        <v>165</v>
      </c>
      <c r="D21" s="5">
        <v>1</v>
      </c>
      <c r="E21" s="5">
        <v>15</v>
      </c>
      <c r="F21" s="5">
        <v>5</v>
      </c>
      <c r="G21" s="5">
        <v>61</v>
      </c>
      <c r="H21" s="5">
        <v>62</v>
      </c>
      <c r="I21" s="5">
        <v>63</v>
      </c>
      <c r="J21" s="5">
        <v>64</v>
      </c>
      <c r="K21" s="1">
        <v>20</v>
      </c>
      <c r="L21" s="1">
        <v>0</v>
      </c>
      <c r="M21" s="1">
        <v>9500</v>
      </c>
      <c r="N21" s="1">
        <v>1</v>
      </c>
      <c r="O21" s="1">
        <v>0</v>
      </c>
      <c r="P21" s="1">
        <v>800000</v>
      </c>
      <c r="Q21" s="1">
        <v>3</v>
      </c>
      <c r="R21" s="1">
        <v>45</v>
      </c>
      <c r="S21" s="1">
        <v>110</v>
      </c>
      <c r="V21" s="5" t="s">
        <v>100</v>
      </c>
      <c r="W21" t="str">
        <f t="shared" si="0"/>
        <v>吉纳镇 宝藏</v>
      </c>
    </row>
    <row r="22" spans="1:23">
      <c r="A22" s="1">
        <v>17</v>
      </c>
      <c r="B22" s="5" t="s">
        <v>140</v>
      </c>
      <c r="C22" s="5" t="s">
        <v>166</v>
      </c>
      <c r="D22" s="5">
        <v>2</v>
      </c>
      <c r="E22" s="5">
        <v>16</v>
      </c>
      <c r="F22" s="5">
        <v>5</v>
      </c>
      <c r="G22" s="5">
        <v>65</v>
      </c>
      <c r="H22" s="5">
        <v>66</v>
      </c>
      <c r="I22" s="5">
        <v>67</v>
      </c>
      <c r="J22" s="5">
        <v>68</v>
      </c>
      <c r="K22" s="1">
        <v>20</v>
      </c>
      <c r="L22" s="1">
        <v>0</v>
      </c>
      <c r="M22" s="1">
        <v>10000</v>
      </c>
      <c r="N22" s="1">
        <v>1</v>
      </c>
      <c r="O22" s="1">
        <v>0</v>
      </c>
      <c r="P22" s="1">
        <v>850000</v>
      </c>
      <c r="Q22" s="1">
        <v>3</v>
      </c>
      <c r="R22" s="1">
        <v>45</v>
      </c>
      <c r="S22" s="1">
        <v>120</v>
      </c>
      <c r="V22" s="5" t="s">
        <v>101</v>
      </c>
      <c r="W22" t="str">
        <f t="shared" si="0"/>
        <v>因特镇 宝藏</v>
      </c>
    </row>
    <row r="23" spans="1:23">
      <c r="A23" s="1">
        <v>18</v>
      </c>
      <c r="B23" s="5" t="s">
        <v>141</v>
      </c>
      <c r="C23" s="5" t="s">
        <v>167</v>
      </c>
      <c r="D23" s="5">
        <v>3</v>
      </c>
      <c r="E23" s="5">
        <v>17</v>
      </c>
      <c r="F23" s="5">
        <v>5</v>
      </c>
      <c r="G23" s="5">
        <v>69</v>
      </c>
      <c r="H23" s="5">
        <v>70</v>
      </c>
      <c r="I23" s="5">
        <v>71</v>
      </c>
      <c r="J23" s="5">
        <v>72</v>
      </c>
      <c r="K23" s="1">
        <v>20</v>
      </c>
      <c r="L23" s="1">
        <v>0</v>
      </c>
      <c r="M23" s="1">
        <v>10500</v>
      </c>
      <c r="N23" s="1">
        <v>1</v>
      </c>
      <c r="O23" s="1">
        <v>0</v>
      </c>
      <c r="P23" s="1">
        <v>900000</v>
      </c>
      <c r="Q23" s="1">
        <v>3</v>
      </c>
      <c r="R23" s="1">
        <v>45</v>
      </c>
      <c r="S23" s="1">
        <v>130</v>
      </c>
      <c r="V23" s="5" t="s">
        <v>102</v>
      </c>
      <c r="W23" t="str">
        <f t="shared" si="0"/>
        <v>天元森林宝藏</v>
      </c>
    </row>
    <row r="24" spans="1:23">
      <c r="A24" s="1">
        <v>19</v>
      </c>
      <c r="B24" s="5" t="s">
        <v>142</v>
      </c>
      <c r="C24" s="5" t="s">
        <v>168</v>
      </c>
      <c r="D24" s="5">
        <v>4</v>
      </c>
      <c r="E24" s="5">
        <v>18</v>
      </c>
      <c r="F24" s="5">
        <v>5</v>
      </c>
      <c r="G24" s="5">
        <v>73</v>
      </c>
      <c r="H24" s="5">
        <v>74</v>
      </c>
      <c r="I24" s="5">
        <v>75</v>
      </c>
      <c r="J24" s="5">
        <v>76</v>
      </c>
      <c r="K24" s="1">
        <v>20</v>
      </c>
      <c r="L24" s="1">
        <v>0</v>
      </c>
      <c r="M24" s="1">
        <v>11000</v>
      </c>
      <c r="N24" s="1">
        <v>1</v>
      </c>
      <c r="O24" s="1">
        <v>0</v>
      </c>
      <c r="P24" s="1">
        <v>950000</v>
      </c>
      <c r="Q24" s="1">
        <v>3</v>
      </c>
      <c r="R24" s="1">
        <v>45</v>
      </c>
      <c r="S24" s="1">
        <v>140</v>
      </c>
      <c r="V24" s="5" t="s">
        <v>103</v>
      </c>
      <c r="W24" t="str">
        <f t="shared" si="0"/>
        <v>吉野老人宝藏</v>
      </c>
    </row>
    <row r="25" spans="1:23">
      <c r="A25" s="1">
        <v>20</v>
      </c>
      <c r="B25" s="5" t="s">
        <v>143</v>
      </c>
      <c r="C25" s="5" t="s">
        <v>169</v>
      </c>
      <c r="D25" s="5">
        <v>5</v>
      </c>
      <c r="E25" s="5">
        <v>19</v>
      </c>
      <c r="F25" s="5">
        <v>5</v>
      </c>
      <c r="G25" s="5">
        <v>77</v>
      </c>
      <c r="H25" s="5">
        <v>78</v>
      </c>
      <c r="I25" s="5">
        <v>79</v>
      </c>
      <c r="J25" s="5">
        <v>80</v>
      </c>
      <c r="K25" s="1">
        <v>20</v>
      </c>
      <c r="L25" s="1">
        <v>0</v>
      </c>
      <c r="M25" s="1">
        <v>11500</v>
      </c>
      <c r="N25" s="1">
        <v>1</v>
      </c>
      <c r="O25" s="1">
        <v>0</v>
      </c>
      <c r="P25" s="1">
        <v>1000000</v>
      </c>
      <c r="Q25" s="1">
        <v>3</v>
      </c>
      <c r="R25" s="1">
        <v>45</v>
      </c>
      <c r="S25" s="1">
        <v>150</v>
      </c>
      <c r="V25" s="5" t="s">
        <v>104</v>
      </c>
      <c r="W25" t="str">
        <f t="shared" si="0"/>
        <v>花木商店宝藏</v>
      </c>
    </row>
    <row r="26" spans="1:23">
      <c r="A26" s="1">
        <v>21</v>
      </c>
      <c r="B26" s="5" t="s">
        <v>144</v>
      </c>
      <c r="C26" s="5" t="s">
        <v>170</v>
      </c>
      <c r="D26" s="5">
        <v>1</v>
      </c>
      <c r="E26" s="5">
        <v>20</v>
      </c>
      <c r="F26" s="5">
        <v>5</v>
      </c>
      <c r="G26" s="5">
        <v>81</v>
      </c>
      <c r="H26" s="5">
        <v>82</v>
      </c>
      <c r="I26" s="5">
        <v>83</v>
      </c>
      <c r="J26" s="5">
        <v>84</v>
      </c>
      <c r="K26" s="1">
        <v>20</v>
      </c>
      <c r="L26" s="1">
        <v>0</v>
      </c>
      <c r="M26" s="1">
        <v>12000</v>
      </c>
      <c r="N26" s="1">
        <v>1</v>
      </c>
      <c r="O26" s="1">
        <v>0</v>
      </c>
      <c r="P26" s="1">
        <v>1050000</v>
      </c>
      <c r="Q26" s="1">
        <v>3</v>
      </c>
      <c r="R26" s="1">
        <v>45</v>
      </c>
      <c r="S26" s="1">
        <v>160</v>
      </c>
      <c r="V26" s="5" t="s">
        <v>105</v>
      </c>
      <c r="W26" t="str">
        <f t="shared" si="0"/>
        <v>指挥所 宝藏</v>
      </c>
    </row>
    <row r="27" spans="1:23">
      <c r="A27" s="1">
        <v>22</v>
      </c>
      <c r="B27" s="5" t="s">
        <v>145</v>
      </c>
      <c r="C27" s="5" t="s">
        <v>171</v>
      </c>
      <c r="D27" s="5">
        <v>2</v>
      </c>
      <c r="E27" s="5">
        <v>21</v>
      </c>
      <c r="F27" s="5">
        <v>5</v>
      </c>
      <c r="G27" s="5">
        <v>85</v>
      </c>
      <c r="H27" s="5">
        <v>86</v>
      </c>
      <c r="I27" s="5">
        <v>87</v>
      </c>
      <c r="J27" s="5">
        <v>88</v>
      </c>
      <c r="K27" s="1">
        <v>20</v>
      </c>
      <c r="L27" s="1">
        <v>0</v>
      </c>
      <c r="M27" s="1">
        <v>12500</v>
      </c>
      <c r="N27" s="1">
        <v>1</v>
      </c>
      <c r="O27" s="1">
        <v>0</v>
      </c>
      <c r="P27" s="1">
        <v>1100000</v>
      </c>
      <c r="Q27" s="1">
        <v>3</v>
      </c>
      <c r="R27" s="1">
        <v>45</v>
      </c>
      <c r="S27" s="1">
        <v>170</v>
      </c>
      <c r="V27" s="5" t="s">
        <v>106</v>
      </c>
      <c r="W27" t="str">
        <f t="shared" si="0"/>
        <v>西吉隧道宝藏</v>
      </c>
    </row>
    <row r="28" spans="1:23">
      <c r="A28" s="1">
        <v>23</v>
      </c>
      <c r="B28" s="5" t="s">
        <v>146</v>
      </c>
      <c r="C28" s="5" t="s">
        <v>172</v>
      </c>
      <c r="D28" s="5">
        <v>3</v>
      </c>
      <c r="E28" s="5">
        <v>22</v>
      </c>
      <c r="F28" s="5">
        <v>5</v>
      </c>
      <c r="G28" s="5">
        <v>89</v>
      </c>
      <c r="H28" s="5">
        <v>90</v>
      </c>
      <c r="I28" s="5">
        <v>91</v>
      </c>
      <c r="J28" s="5">
        <v>92</v>
      </c>
      <c r="K28" s="1">
        <v>20</v>
      </c>
      <c r="L28" s="1">
        <v>0</v>
      </c>
      <c r="M28" s="1">
        <v>13000</v>
      </c>
      <c r="N28" s="1">
        <v>1</v>
      </c>
      <c r="O28" s="1">
        <v>0</v>
      </c>
      <c r="P28" s="1">
        <v>1150000</v>
      </c>
      <c r="Q28" s="1">
        <v>3</v>
      </c>
      <c r="R28" s="1">
        <v>45</v>
      </c>
      <c r="S28" s="1">
        <v>180</v>
      </c>
      <c r="V28" s="5" t="s">
        <v>107</v>
      </c>
      <c r="W28" t="str">
        <f t="shared" si="0"/>
        <v>石之洞窟宝藏</v>
      </c>
    </row>
    <row r="29" spans="1:23">
      <c r="A29" s="1">
        <v>24</v>
      </c>
      <c r="B29" s="5" t="s">
        <v>147</v>
      </c>
      <c r="C29" s="5" t="s">
        <v>173</v>
      </c>
      <c r="D29" s="5">
        <v>4</v>
      </c>
      <c r="E29" s="5">
        <v>23</v>
      </c>
      <c r="F29" s="5">
        <v>5</v>
      </c>
      <c r="G29" s="5">
        <v>93</v>
      </c>
      <c r="H29" s="5">
        <v>94</v>
      </c>
      <c r="I29" s="5">
        <v>95</v>
      </c>
      <c r="J29" s="5">
        <v>96</v>
      </c>
      <c r="K29" s="1">
        <v>20</v>
      </c>
      <c r="L29" s="1">
        <v>0</v>
      </c>
      <c r="M29" s="1">
        <v>13500</v>
      </c>
      <c r="N29" s="1">
        <v>1</v>
      </c>
      <c r="O29" s="1">
        <v>0</v>
      </c>
      <c r="P29" s="1">
        <v>1200000</v>
      </c>
      <c r="Q29" s="1">
        <v>3</v>
      </c>
      <c r="R29" s="1">
        <v>45</v>
      </c>
      <c r="S29" s="1">
        <v>190</v>
      </c>
      <c r="V29" s="5" t="s">
        <v>108</v>
      </c>
      <c r="W29" t="str">
        <f t="shared" si="0"/>
        <v>海之家 宝藏</v>
      </c>
    </row>
    <row r="30" spans="1:23">
      <c r="A30" s="1">
        <v>25</v>
      </c>
      <c r="B30" s="5" t="s">
        <v>148</v>
      </c>
      <c r="C30" s="5" t="s">
        <v>174</v>
      </c>
      <c r="D30" s="5">
        <v>5</v>
      </c>
      <c r="E30" s="5">
        <v>24</v>
      </c>
      <c r="F30" s="5">
        <v>5</v>
      </c>
      <c r="G30" s="5">
        <v>97</v>
      </c>
      <c r="H30" s="5">
        <v>98</v>
      </c>
      <c r="I30" s="5">
        <v>99</v>
      </c>
      <c r="J30" s="5">
        <v>100</v>
      </c>
      <c r="K30" s="1">
        <v>20</v>
      </c>
      <c r="L30" s="1">
        <v>0</v>
      </c>
      <c r="M30" s="1">
        <v>14000</v>
      </c>
      <c r="N30" s="1">
        <v>1</v>
      </c>
      <c r="O30" s="1">
        <v>0</v>
      </c>
      <c r="P30" s="1">
        <v>1250000</v>
      </c>
      <c r="Q30" s="1">
        <v>3</v>
      </c>
      <c r="R30" s="1">
        <v>45</v>
      </c>
      <c r="S30" s="1">
        <v>200</v>
      </c>
      <c r="V30" s="5" t="s">
        <v>109</v>
      </c>
      <c r="W30" t="str">
        <f t="shared" si="0"/>
        <v>卡依海滨宝藏</v>
      </c>
    </row>
    <row r="31" spans="1:23">
      <c r="A31" s="1">
        <v>26</v>
      </c>
      <c r="B31" s="5" t="s">
        <v>149</v>
      </c>
      <c r="C31" s="5" t="s">
        <v>175</v>
      </c>
      <c r="D31" s="5">
        <v>1</v>
      </c>
      <c r="E31" s="5">
        <v>25</v>
      </c>
      <c r="F31" s="5">
        <v>5</v>
      </c>
      <c r="G31" s="5">
        <v>101</v>
      </c>
      <c r="H31" s="5">
        <v>102</v>
      </c>
      <c r="I31" s="5">
        <v>103</v>
      </c>
      <c r="J31" s="5">
        <v>104</v>
      </c>
      <c r="K31" s="1">
        <v>20</v>
      </c>
      <c r="L31" s="1">
        <v>0</v>
      </c>
      <c r="M31" s="1">
        <v>14500</v>
      </c>
      <c r="N31" s="1">
        <v>1</v>
      </c>
      <c r="O31" s="1">
        <v>0</v>
      </c>
      <c r="P31" s="1">
        <v>1300000</v>
      </c>
      <c r="Q31" s="1">
        <v>3</v>
      </c>
      <c r="R31" s="1">
        <v>45</v>
      </c>
      <c r="S31" s="1">
        <v>210</v>
      </c>
      <c r="V31" s="5" t="s">
        <v>110</v>
      </c>
      <c r="W31" t="str">
        <f t="shared" si="0"/>
        <v>新银叶 宝藏</v>
      </c>
    </row>
    <row r="32" spans="1:23">
      <c r="A32" s="5">
        <v>27</v>
      </c>
      <c r="B32" s="5" t="s">
        <v>176</v>
      </c>
      <c r="C32" s="5" t="s">
        <v>190</v>
      </c>
      <c r="D32" s="5">
        <v>2</v>
      </c>
      <c r="E32" s="5">
        <v>26</v>
      </c>
      <c r="F32" s="5">
        <v>5</v>
      </c>
      <c r="G32" s="5">
        <v>105</v>
      </c>
      <c r="H32" s="5">
        <v>106</v>
      </c>
      <c r="I32" s="5">
        <v>107</v>
      </c>
      <c r="J32" s="5">
        <v>108</v>
      </c>
      <c r="K32" s="1">
        <v>20</v>
      </c>
      <c r="L32" s="1">
        <v>0</v>
      </c>
      <c r="M32" s="1">
        <v>15000</v>
      </c>
      <c r="N32" s="1">
        <v>1</v>
      </c>
      <c r="O32" s="1">
        <v>0</v>
      </c>
      <c r="P32" s="1">
        <v>1350000</v>
      </c>
      <c r="Q32" s="1">
        <v>3</v>
      </c>
      <c r="R32" s="1">
        <v>45</v>
      </c>
      <c r="S32" s="1">
        <v>220</v>
      </c>
      <c r="V32" s="5" t="s">
        <v>111</v>
      </c>
      <c r="W32" t="str">
        <f t="shared" si="0"/>
        <v>自行车路宝藏</v>
      </c>
    </row>
    <row r="33" spans="1:23">
      <c r="A33" s="1">
        <v>28</v>
      </c>
      <c r="B33" s="5" t="s">
        <v>177</v>
      </c>
      <c r="C33" s="5" t="s">
        <v>191</v>
      </c>
      <c r="D33" s="5">
        <v>3</v>
      </c>
      <c r="E33" s="5">
        <v>27</v>
      </c>
      <c r="F33" s="5">
        <v>5</v>
      </c>
      <c r="G33" s="5">
        <v>109</v>
      </c>
      <c r="H33" s="5">
        <v>110</v>
      </c>
      <c r="I33" s="5">
        <v>111</v>
      </c>
      <c r="J33" s="5">
        <v>112</v>
      </c>
      <c r="K33" s="1">
        <v>20</v>
      </c>
      <c r="L33" s="1">
        <v>0</v>
      </c>
      <c r="M33" s="1">
        <v>15500</v>
      </c>
      <c r="N33" s="1">
        <v>1</v>
      </c>
      <c r="O33" s="1">
        <v>0</v>
      </c>
      <c r="P33" s="1">
        <v>1400000</v>
      </c>
      <c r="Q33" s="1">
        <v>3</v>
      </c>
      <c r="R33" s="1">
        <v>45</v>
      </c>
      <c r="S33" s="1">
        <v>230</v>
      </c>
      <c r="V33" s="5" t="s">
        <v>112</v>
      </c>
      <c r="W33" t="str">
        <f t="shared" si="0"/>
        <v>古利可房宝藏</v>
      </c>
    </row>
    <row r="34" spans="1:23">
      <c r="A34" s="1">
        <v>29</v>
      </c>
      <c r="B34" s="5" t="s">
        <v>178</v>
      </c>
      <c r="C34" s="5" t="s">
        <v>192</v>
      </c>
      <c r="D34" s="5">
        <v>4</v>
      </c>
      <c r="E34" s="5">
        <v>28</v>
      </c>
      <c r="F34" s="5">
        <v>5</v>
      </c>
      <c r="G34" s="5">
        <v>113</v>
      </c>
      <c r="H34" s="5">
        <v>114</v>
      </c>
      <c r="I34" s="5">
        <v>115</v>
      </c>
      <c r="J34" s="5">
        <v>116</v>
      </c>
      <c r="K34" s="1">
        <v>20</v>
      </c>
      <c r="L34" s="1">
        <v>0</v>
      </c>
      <c r="M34" s="1">
        <v>16000</v>
      </c>
      <c r="N34" s="1">
        <v>1</v>
      </c>
      <c r="O34" s="1">
        <v>0</v>
      </c>
      <c r="P34" s="1">
        <v>1450000</v>
      </c>
      <c r="Q34" s="1">
        <v>3</v>
      </c>
      <c r="R34" s="1">
        <v>45</v>
      </c>
      <c r="S34" s="1">
        <v>240</v>
      </c>
      <c r="V34" s="5" t="s">
        <v>113</v>
      </c>
      <c r="W34" t="str">
        <f t="shared" si="0"/>
        <v>连胜之家宝藏</v>
      </c>
    </row>
    <row r="35" spans="1:23">
      <c r="A35" s="5">
        <v>30</v>
      </c>
      <c r="B35" s="5" t="s">
        <v>179</v>
      </c>
      <c r="C35" s="5" t="s">
        <v>193</v>
      </c>
      <c r="D35" s="5">
        <v>5</v>
      </c>
      <c r="E35" s="5">
        <v>29</v>
      </c>
      <c r="F35" s="5">
        <v>5</v>
      </c>
      <c r="G35" s="5">
        <v>117</v>
      </c>
      <c r="H35" s="5">
        <v>118</v>
      </c>
      <c r="I35" s="5">
        <v>119</v>
      </c>
      <c r="J35" s="5">
        <v>120</v>
      </c>
      <c r="K35" s="1">
        <v>20</v>
      </c>
      <c r="L35" s="1">
        <v>0</v>
      </c>
      <c r="M35" s="1">
        <v>16500</v>
      </c>
      <c r="N35" s="1">
        <v>1</v>
      </c>
      <c r="O35" s="1">
        <v>0</v>
      </c>
      <c r="P35" s="1">
        <v>1500000</v>
      </c>
      <c r="Q35" s="1">
        <v>3</v>
      </c>
      <c r="R35" s="1">
        <v>45</v>
      </c>
      <c r="S35" s="1">
        <v>250</v>
      </c>
      <c r="V35" s="5" t="s">
        <v>121</v>
      </c>
      <c r="W35" t="str">
        <f t="shared" si="0"/>
        <v>沙漠   宝藏</v>
      </c>
    </row>
    <row r="36" spans="1:23">
      <c r="A36" s="1">
        <v>31</v>
      </c>
      <c r="B36" s="5" t="s">
        <v>180</v>
      </c>
      <c r="C36" s="5" t="s">
        <v>194</v>
      </c>
      <c r="D36" s="5">
        <v>1</v>
      </c>
      <c r="E36" s="5">
        <v>30</v>
      </c>
      <c r="F36" s="5">
        <v>5</v>
      </c>
      <c r="G36" s="5">
        <v>121</v>
      </c>
      <c r="H36" s="5">
        <v>122</v>
      </c>
      <c r="I36" s="5">
        <v>123</v>
      </c>
      <c r="J36" s="5">
        <v>124</v>
      </c>
      <c r="K36" s="1">
        <v>20</v>
      </c>
      <c r="L36" s="1">
        <v>0</v>
      </c>
      <c r="M36" s="5">
        <v>17000</v>
      </c>
      <c r="N36" s="1">
        <v>1</v>
      </c>
      <c r="O36" s="1">
        <v>0</v>
      </c>
      <c r="P36" s="5">
        <v>1550000</v>
      </c>
      <c r="Q36" s="1">
        <v>23</v>
      </c>
      <c r="R36" s="1">
        <v>0</v>
      </c>
      <c r="S36" s="5">
        <v>1500</v>
      </c>
      <c r="V36" s="5" t="s">
        <v>114</v>
      </c>
      <c r="W36" t="str">
        <f t="shared" si="0"/>
        <v>火焰近路宝藏</v>
      </c>
    </row>
    <row r="37" spans="1:23">
      <c r="A37" s="1">
        <v>32</v>
      </c>
      <c r="B37" s="5" t="s">
        <v>181</v>
      </c>
      <c r="C37" s="5" t="s">
        <v>195</v>
      </c>
      <c r="D37" s="5">
        <v>2</v>
      </c>
      <c r="E37" s="5">
        <v>31</v>
      </c>
      <c r="F37" s="5">
        <v>5</v>
      </c>
      <c r="G37" s="5">
        <v>125</v>
      </c>
      <c r="H37" s="5">
        <v>126</v>
      </c>
      <c r="I37" s="5">
        <v>127</v>
      </c>
      <c r="J37" s="5">
        <v>128</v>
      </c>
      <c r="K37" s="1">
        <v>20</v>
      </c>
      <c r="L37" s="1">
        <v>0</v>
      </c>
      <c r="M37" s="5">
        <v>17500</v>
      </c>
      <c r="N37" s="1">
        <v>1</v>
      </c>
      <c r="O37" s="1">
        <v>0</v>
      </c>
      <c r="P37" s="5">
        <v>1600000</v>
      </c>
      <c r="Q37" s="1">
        <v>23</v>
      </c>
      <c r="R37" s="1">
        <v>0</v>
      </c>
      <c r="S37" s="5">
        <v>1600</v>
      </c>
      <c r="V37" s="5" t="s">
        <v>115</v>
      </c>
      <c r="W37" t="str">
        <f t="shared" si="0"/>
        <v>流星瀑布宝藏</v>
      </c>
    </row>
    <row r="38" spans="1:23">
      <c r="A38" s="5">
        <v>33</v>
      </c>
      <c r="B38" s="5" t="s">
        <v>182</v>
      </c>
      <c r="C38" s="5" t="s">
        <v>196</v>
      </c>
      <c r="D38" s="5">
        <v>3</v>
      </c>
      <c r="E38" s="5">
        <v>32</v>
      </c>
      <c r="F38" s="5">
        <v>5</v>
      </c>
      <c r="G38" s="5">
        <v>129</v>
      </c>
      <c r="H38" s="5">
        <v>130</v>
      </c>
      <c r="I38" s="5">
        <v>131</v>
      </c>
      <c r="J38" s="5">
        <v>132</v>
      </c>
      <c r="K38" s="1">
        <v>20</v>
      </c>
      <c r="L38" s="1">
        <v>0</v>
      </c>
      <c r="M38" s="5">
        <v>18000</v>
      </c>
      <c r="N38" s="1">
        <v>1</v>
      </c>
      <c r="O38" s="1">
        <v>0</v>
      </c>
      <c r="P38" s="5">
        <v>1650000</v>
      </c>
      <c r="Q38" s="1">
        <v>23</v>
      </c>
      <c r="R38" s="1">
        <v>0</v>
      </c>
      <c r="S38" s="5">
        <v>1700</v>
      </c>
      <c r="V38" s="5" t="s">
        <v>122</v>
      </c>
      <c r="W38" t="str">
        <f t="shared" si="0"/>
        <v>银叶市宝藏</v>
      </c>
    </row>
    <row r="39" spans="1:23">
      <c r="A39" s="1">
        <v>34</v>
      </c>
      <c r="B39" s="5" t="s">
        <v>183</v>
      </c>
      <c r="C39" s="5" t="s">
        <v>197</v>
      </c>
      <c r="D39" s="5">
        <v>4</v>
      </c>
      <c r="E39" s="5">
        <v>33</v>
      </c>
      <c r="F39" s="5">
        <v>5</v>
      </c>
      <c r="G39" s="5">
        <v>133</v>
      </c>
      <c r="H39" s="5">
        <v>134</v>
      </c>
      <c r="I39" s="5">
        <v>135</v>
      </c>
      <c r="J39" s="5">
        <v>136</v>
      </c>
      <c r="K39" s="1">
        <v>20</v>
      </c>
      <c r="L39" s="1">
        <v>0</v>
      </c>
      <c r="M39" s="5">
        <v>18500</v>
      </c>
      <c r="N39" s="1">
        <v>1</v>
      </c>
      <c r="O39" s="1">
        <v>0</v>
      </c>
      <c r="P39" s="5">
        <v>1700000</v>
      </c>
      <c r="Q39" s="1">
        <v>23</v>
      </c>
      <c r="R39" s="1">
        <v>0</v>
      </c>
      <c r="S39" s="5">
        <v>1800</v>
      </c>
      <c r="V39" s="5" t="s">
        <v>123</v>
      </c>
      <c r="W39" t="str">
        <f t="shared" si="0"/>
        <v>烟突山 宝藏</v>
      </c>
    </row>
    <row r="40" spans="1:23">
      <c r="A40" s="1">
        <v>35</v>
      </c>
      <c r="B40" s="5" t="s">
        <v>184</v>
      </c>
      <c r="C40" s="5" t="s">
        <v>198</v>
      </c>
      <c r="D40" s="5">
        <v>5</v>
      </c>
      <c r="E40" s="5">
        <v>34</v>
      </c>
      <c r="F40" s="5">
        <v>5</v>
      </c>
      <c r="G40" s="5">
        <v>137</v>
      </c>
      <c r="H40" s="5">
        <v>138</v>
      </c>
      <c r="I40" s="5">
        <v>139</v>
      </c>
      <c r="J40" s="5">
        <v>140</v>
      </c>
      <c r="K40" s="1">
        <v>20</v>
      </c>
      <c r="L40" s="1">
        <v>0</v>
      </c>
      <c r="M40" s="5">
        <v>19000</v>
      </c>
      <c r="N40" s="1">
        <v>1</v>
      </c>
      <c r="O40" s="1">
        <v>0</v>
      </c>
      <c r="P40" s="5">
        <v>1750000</v>
      </c>
      <c r="Q40" s="1">
        <v>23</v>
      </c>
      <c r="R40" s="1">
        <v>0</v>
      </c>
      <c r="S40" s="5">
        <v>1900</v>
      </c>
      <c r="V40" s="5" t="s">
        <v>116</v>
      </c>
      <c r="W40" t="str">
        <f t="shared" si="0"/>
        <v>凹凸岛 宝藏</v>
      </c>
    </row>
    <row r="41" spans="1:23">
      <c r="A41" s="5">
        <v>36</v>
      </c>
      <c r="B41" s="5" t="s">
        <v>185</v>
      </c>
      <c r="C41" s="5" t="s">
        <v>199</v>
      </c>
      <c r="D41" s="5">
        <v>1</v>
      </c>
      <c r="E41" s="5">
        <v>35</v>
      </c>
      <c r="F41" s="5">
        <v>5</v>
      </c>
      <c r="G41" s="5">
        <v>141</v>
      </c>
      <c r="H41" s="5">
        <v>142</v>
      </c>
      <c r="I41" s="5">
        <v>143</v>
      </c>
      <c r="J41" s="5">
        <v>144</v>
      </c>
      <c r="K41" s="1">
        <v>20</v>
      </c>
      <c r="L41" s="1">
        <v>0</v>
      </c>
      <c r="M41" s="5">
        <v>19500</v>
      </c>
      <c r="N41" s="1">
        <v>1</v>
      </c>
      <c r="O41" s="1">
        <v>0</v>
      </c>
      <c r="P41" s="5">
        <v>1800000</v>
      </c>
      <c r="Q41" s="1">
        <v>23</v>
      </c>
      <c r="R41" s="1">
        <v>0</v>
      </c>
      <c r="S41" s="5">
        <v>2000</v>
      </c>
      <c r="V41" s="5" t="s">
        <v>120</v>
      </c>
      <c r="W41" t="str">
        <f t="shared" si="0"/>
        <v>废弃船 宝藏</v>
      </c>
    </row>
    <row r="42" spans="1:23">
      <c r="A42" s="1">
        <v>37</v>
      </c>
      <c r="B42" s="5" t="s">
        <v>186</v>
      </c>
      <c r="C42" s="5" t="s">
        <v>200</v>
      </c>
      <c r="D42" s="5">
        <v>2</v>
      </c>
      <c r="E42" s="5">
        <v>36</v>
      </c>
      <c r="F42" s="5">
        <v>5</v>
      </c>
      <c r="G42" s="5">
        <v>145</v>
      </c>
      <c r="H42" s="5">
        <v>146</v>
      </c>
      <c r="I42" s="5">
        <v>147</v>
      </c>
      <c r="J42" s="5">
        <v>148</v>
      </c>
      <c r="K42" s="1">
        <v>20</v>
      </c>
      <c r="L42" s="1">
        <v>0</v>
      </c>
      <c r="M42" s="5">
        <v>20000</v>
      </c>
      <c r="N42" s="1">
        <v>1</v>
      </c>
      <c r="O42" s="1">
        <v>0</v>
      </c>
      <c r="P42" s="5">
        <v>1850000</v>
      </c>
      <c r="Q42" s="1">
        <v>23</v>
      </c>
      <c r="R42" s="1">
        <v>0</v>
      </c>
      <c r="S42" s="5">
        <v>2100</v>
      </c>
      <c r="V42" s="5" t="s">
        <v>119</v>
      </c>
      <c r="W42" t="str">
        <f t="shared" si="0"/>
        <v>飞音镇宝藏</v>
      </c>
    </row>
    <row r="43" spans="1:23">
      <c r="A43" s="1">
        <v>38</v>
      </c>
      <c r="B43" s="5" t="s">
        <v>187</v>
      </c>
      <c r="C43" s="5" t="s">
        <v>201</v>
      </c>
      <c r="D43" s="5">
        <v>3</v>
      </c>
      <c r="E43" s="5">
        <v>37</v>
      </c>
      <c r="F43" s="5">
        <v>5</v>
      </c>
      <c r="G43" s="5">
        <v>149</v>
      </c>
      <c r="H43" s="5">
        <v>150</v>
      </c>
      <c r="I43" s="5">
        <v>151</v>
      </c>
      <c r="J43" s="5">
        <v>152</v>
      </c>
      <c r="K43" s="1">
        <v>20</v>
      </c>
      <c r="L43" s="1">
        <v>0</v>
      </c>
      <c r="M43" s="5">
        <v>20500</v>
      </c>
      <c r="N43" s="1">
        <v>1</v>
      </c>
      <c r="O43" s="1">
        <v>0</v>
      </c>
      <c r="P43" s="5">
        <v>1900000</v>
      </c>
      <c r="Q43" s="1">
        <v>23</v>
      </c>
      <c r="R43" s="1">
        <v>0</v>
      </c>
      <c r="S43" s="5">
        <v>2200</v>
      </c>
      <c r="V43" s="5" t="s">
        <v>117</v>
      </c>
      <c r="W43" t="str">
        <f t="shared" si="0"/>
        <v>哈吉镇宝藏</v>
      </c>
    </row>
    <row r="44" spans="1:23">
      <c r="A44" s="5">
        <v>39</v>
      </c>
      <c r="B44" s="5" t="s">
        <v>188</v>
      </c>
      <c r="C44" s="5" t="s">
        <v>202</v>
      </c>
      <c r="D44" s="5">
        <v>4</v>
      </c>
      <c r="E44" s="5">
        <v>38</v>
      </c>
      <c r="F44" s="5">
        <v>5</v>
      </c>
      <c r="G44" s="5">
        <v>153</v>
      </c>
      <c r="H44" s="5">
        <v>154</v>
      </c>
      <c r="I44" s="5">
        <v>155</v>
      </c>
      <c r="J44" s="5">
        <v>156</v>
      </c>
      <c r="K44" s="1">
        <v>20</v>
      </c>
      <c r="L44" s="1">
        <v>0</v>
      </c>
      <c r="M44" s="5">
        <v>21000</v>
      </c>
      <c r="N44" s="1">
        <v>1</v>
      </c>
      <c r="O44" s="1">
        <v>0</v>
      </c>
      <c r="P44" s="5">
        <v>1950000</v>
      </c>
      <c r="Q44" s="1">
        <v>23</v>
      </c>
      <c r="R44" s="1">
        <v>0</v>
      </c>
      <c r="S44" s="5">
        <v>2300</v>
      </c>
      <c r="V44" s="5" t="s">
        <v>118</v>
      </c>
      <c r="W44" t="str">
        <f t="shared" si="0"/>
        <v>道谷市宝藏</v>
      </c>
    </row>
    <row r="45" spans="1:23">
      <c r="A45" s="1">
        <v>40</v>
      </c>
      <c r="B45" s="5" t="s">
        <v>189</v>
      </c>
      <c r="C45" s="5" t="s">
        <v>203</v>
      </c>
      <c r="D45" s="5">
        <v>5</v>
      </c>
      <c r="E45" s="5">
        <v>39</v>
      </c>
      <c r="F45" s="5">
        <v>5</v>
      </c>
      <c r="G45" s="5">
        <v>157</v>
      </c>
      <c r="H45" s="5">
        <v>158</v>
      </c>
      <c r="I45" s="5">
        <v>159</v>
      </c>
      <c r="J45" s="5">
        <v>160</v>
      </c>
      <c r="K45" s="1">
        <v>20</v>
      </c>
      <c r="L45" s="1">
        <v>0</v>
      </c>
      <c r="M45" s="5">
        <v>21500</v>
      </c>
      <c r="N45" s="1">
        <v>1</v>
      </c>
      <c r="O45" s="1">
        <v>0</v>
      </c>
      <c r="P45" s="5">
        <v>2000000</v>
      </c>
      <c r="Q45" s="1">
        <v>23</v>
      </c>
      <c r="R45" s="1">
        <v>0</v>
      </c>
      <c r="S45" s="5">
        <v>2400</v>
      </c>
      <c r="V45" s="5" t="s">
        <v>84</v>
      </c>
      <c r="W45" t="str">
        <f>V45&amp;"宝藏"</f>
        <v>卡依市码头宝藏</v>
      </c>
    </row>
    <row r="46" spans="1:23">
      <c r="A46" s="1">
        <v>41</v>
      </c>
      <c r="B46" s="5" t="s">
        <v>41</v>
      </c>
      <c r="C46" s="5">
        <v>0</v>
      </c>
      <c r="D46" s="5">
        <v>0</v>
      </c>
      <c r="E46" s="5">
        <v>40</v>
      </c>
      <c r="F46" s="5">
        <v>5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</row>
  </sheetData>
  <phoneticPr fontId="1" type="noConversion"/>
  <conditionalFormatting sqref="A4:S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S4">
    <cfRule type="expression" dxfId="0" priority="21">
      <formula>A4="Client"</formula>
    </cfRule>
  </conditionalFormatting>
  <dataValidations count="1">
    <dataValidation type="list" allowBlank="1" showInputMessage="1" showErrorMessage="1" sqref="A4:S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E3:E56"/>
  <sheetViews>
    <sheetView topLeftCell="A23" workbookViewId="0">
      <selection activeCell="E37" sqref="E37:E41"/>
    </sheetView>
  </sheetViews>
  <sheetFormatPr defaultColWidth="8.875" defaultRowHeight="13.5"/>
  <cols>
    <col min="5" max="5" width="63.375" bestFit="1" customWidth="1"/>
  </cols>
  <sheetData>
    <row r="3" spans="5:5" ht="18.75">
      <c r="E3" s="7" t="s">
        <v>44</v>
      </c>
    </row>
    <row r="4" spans="5:5" ht="18.75">
      <c r="E4" s="7" t="s">
        <v>45</v>
      </c>
    </row>
    <row r="5" spans="5:5" ht="18.75">
      <c r="E5" s="7" t="s">
        <v>46</v>
      </c>
    </row>
    <row r="6" spans="5:5" ht="18.75">
      <c r="E6" s="7" t="s">
        <v>47</v>
      </c>
    </row>
    <row r="7" spans="5:5" ht="18.75">
      <c r="E7" s="7" t="s">
        <v>48</v>
      </c>
    </row>
    <row r="8" spans="5:5" ht="18.75">
      <c r="E8" s="7" t="s">
        <v>49</v>
      </c>
    </row>
    <row r="9" spans="5:5" ht="18.75">
      <c r="E9" s="7" t="s">
        <v>50</v>
      </c>
    </row>
    <row r="10" spans="5:5" ht="18.75">
      <c r="E10" s="7" t="s">
        <v>51</v>
      </c>
    </row>
    <row r="11" spans="5:5" ht="18.75">
      <c r="E11" s="7" t="s">
        <v>52</v>
      </c>
    </row>
    <row r="12" spans="5:5" ht="18.75">
      <c r="E12" s="7" t="s">
        <v>53</v>
      </c>
    </row>
    <row r="13" spans="5:5" ht="18.75">
      <c r="E13" s="7" t="s">
        <v>54</v>
      </c>
    </row>
    <row r="14" spans="5:5" ht="18.75">
      <c r="E14" s="7" t="s">
        <v>55</v>
      </c>
    </row>
    <row r="15" spans="5:5" ht="18.75">
      <c r="E15" s="7" t="s">
        <v>56</v>
      </c>
    </row>
    <row r="16" spans="5:5" ht="18.75">
      <c r="E16" s="7" t="s">
        <v>57</v>
      </c>
    </row>
    <row r="17" spans="5:5" ht="18.75">
      <c r="E17" s="7" t="s">
        <v>58</v>
      </c>
    </row>
    <row r="18" spans="5:5" ht="18.75">
      <c r="E18" s="7" t="s">
        <v>59</v>
      </c>
    </row>
    <row r="19" spans="5:5" ht="18.75">
      <c r="E19" s="7" t="s">
        <v>60</v>
      </c>
    </row>
    <row r="20" spans="5:5" ht="18.75">
      <c r="E20" s="7" t="s">
        <v>61</v>
      </c>
    </row>
    <row r="21" spans="5:5" ht="18.75">
      <c r="E21" s="7" t="s">
        <v>62</v>
      </c>
    </row>
    <row r="22" spans="5:5" ht="18.75">
      <c r="E22" s="7" t="s">
        <v>63</v>
      </c>
    </row>
    <row r="23" spans="5:5" ht="18.75">
      <c r="E23" s="7" t="s">
        <v>64</v>
      </c>
    </row>
    <row r="24" spans="5:5" ht="18.75">
      <c r="E24" s="7" t="s">
        <v>65</v>
      </c>
    </row>
    <row r="25" spans="5:5" ht="18.75">
      <c r="E25" s="7" t="s">
        <v>66</v>
      </c>
    </row>
    <row r="26" spans="5:5" ht="18.75">
      <c r="E26" s="7" t="s">
        <v>67</v>
      </c>
    </row>
    <row r="27" spans="5:5" ht="18.75">
      <c r="E27" s="7" t="s">
        <v>68</v>
      </c>
    </row>
    <row r="28" spans="5:5" ht="18.75">
      <c r="E28" s="7" t="s">
        <v>69</v>
      </c>
    </row>
    <row r="29" spans="5:5" ht="18.75">
      <c r="E29" s="7" t="s">
        <v>70</v>
      </c>
    </row>
    <row r="30" spans="5:5" ht="18.75">
      <c r="E30" s="7" t="s">
        <v>71</v>
      </c>
    </row>
    <row r="31" spans="5:5" ht="18.75">
      <c r="E31" s="7" t="s">
        <v>72</v>
      </c>
    </row>
    <row r="32" spans="5:5" ht="18.75">
      <c r="E32" s="7" t="s">
        <v>73</v>
      </c>
    </row>
    <row r="33" spans="5:5" ht="18.75">
      <c r="E33" s="7" t="s">
        <v>74</v>
      </c>
    </row>
    <row r="34" spans="5:5" ht="18.75">
      <c r="E34" s="7" t="s">
        <v>75</v>
      </c>
    </row>
    <row r="35" spans="5:5" ht="18.75">
      <c r="E35" s="7" t="s">
        <v>76</v>
      </c>
    </row>
    <row r="36" spans="5:5" ht="18.75">
      <c r="E36" s="7" t="s">
        <v>77</v>
      </c>
    </row>
    <row r="37" spans="5:5" ht="18.75">
      <c r="E37" s="7" t="s">
        <v>78</v>
      </c>
    </row>
    <row r="38" spans="5:5" ht="18.75">
      <c r="E38" s="7" t="s">
        <v>79</v>
      </c>
    </row>
    <row r="39" spans="5:5" ht="18.75">
      <c r="E39" s="7" t="s">
        <v>80</v>
      </c>
    </row>
    <row r="40" spans="5:5" ht="18.75">
      <c r="E40" s="7" t="s">
        <v>81</v>
      </c>
    </row>
    <row r="41" spans="5:5" ht="18.75">
      <c r="E41" s="7" t="s">
        <v>82</v>
      </c>
    </row>
    <row r="42" spans="5:5" ht="18.75">
      <c r="E42" s="7" t="s">
        <v>83</v>
      </c>
    </row>
    <row r="43" spans="5:5" ht="18.75">
      <c r="E43" s="7"/>
    </row>
    <row r="44" spans="5:5" ht="18.75">
      <c r="E44" s="7"/>
    </row>
    <row r="45" spans="5:5" ht="18.75">
      <c r="E45" s="7"/>
    </row>
    <row r="46" spans="5:5" ht="18.75">
      <c r="E46" s="7"/>
    </row>
    <row r="47" spans="5:5" ht="18.75">
      <c r="E47" s="7"/>
    </row>
    <row r="48" spans="5:5" ht="18.75">
      <c r="E48" s="7"/>
    </row>
    <row r="49" spans="5:5" ht="18.75">
      <c r="E49" s="7"/>
    </row>
    <row r="50" spans="5:5" ht="18.75">
      <c r="E50" s="7"/>
    </row>
    <row r="51" spans="5:5" ht="18.75">
      <c r="E51" s="7"/>
    </row>
    <row r="52" spans="5:5" ht="18.75">
      <c r="E52" s="7"/>
    </row>
    <row r="53" spans="5:5" ht="18.75">
      <c r="E53" s="7"/>
    </row>
    <row r="54" spans="5:5" ht="18.75">
      <c r="E54" s="7"/>
    </row>
    <row r="55" spans="5:5" ht="18.75">
      <c r="E55" s="7"/>
    </row>
    <row r="56" spans="5:5" ht="18.75">
      <c r="E56" s="7"/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2016-03-21T03:38:12Z</dcterms:modified>
</cp:coreProperties>
</file>