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5" r:id="rId1"/>
    <sheet name="Sheet2" sheetId="8" r:id="rId2"/>
  </sheets>
  <definedNames>
    <definedName name="_xlnm._FilterDatabase" localSheetId="0" hidden="1">Sheet1!$E$50:$E$517</definedName>
  </definedNames>
  <calcPr calcId="145621"/>
</workbook>
</file>

<file path=xl/calcChain.xml><?xml version="1.0" encoding="utf-8"?>
<calcChain xmlns="http://schemas.openxmlformats.org/spreadsheetml/2006/main">
  <c r="AN238" i="5" l="1"/>
  <c r="AN237" i="5" l="1"/>
  <c r="AN236" i="5"/>
  <c r="AN235" i="5"/>
  <c r="AN234" i="5"/>
  <c r="AN233" i="5"/>
  <c r="AN232" i="5"/>
  <c r="AN231" i="5"/>
  <c r="AN230" i="5"/>
  <c r="AN229" i="5"/>
  <c r="AN228" i="5"/>
  <c r="AN227" i="5"/>
  <c r="AN192" i="5" l="1"/>
  <c r="AN193" i="5"/>
  <c r="AN194" i="5"/>
  <c r="AN195" i="5"/>
  <c r="AN196" i="5"/>
  <c r="AN197" i="5"/>
  <c r="AN198" i="5"/>
  <c r="AN199" i="5"/>
  <c r="AN200" i="5"/>
  <c r="AN201" i="5"/>
  <c r="AN191" i="5"/>
  <c r="AN130" i="5" l="1"/>
  <c r="AN131" i="5"/>
  <c r="AN132" i="5"/>
  <c r="AN133" i="5"/>
  <c r="AN134" i="5"/>
  <c r="AN135" i="5"/>
  <c r="AN136" i="5"/>
  <c r="AN137" i="5"/>
  <c r="AN129" i="5"/>
  <c r="V118" i="5" l="1"/>
  <c r="V119" i="5"/>
  <c r="V120" i="5"/>
  <c r="V121" i="5"/>
  <c r="V122" i="5"/>
  <c r="V123" i="5"/>
  <c r="V124" i="5"/>
  <c r="V125" i="5"/>
  <c r="V126" i="5"/>
  <c r="V127" i="5"/>
  <c r="V128" i="5"/>
  <c r="V117" i="5"/>
</calcChain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</commentList>
</comments>
</file>

<file path=xl/sharedStrings.xml><?xml version="1.0" encoding="utf-8"?>
<sst xmlns="http://schemas.openxmlformats.org/spreadsheetml/2006/main" count="820" uniqueCount="480">
  <si>
    <t>quest_id</t>
  </si>
  <si>
    <t>int</t>
  </si>
  <si>
    <t>string</t>
  </si>
  <si>
    <t>任务id</t>
  </si>
  <si>
    <t>所属活动id</t>
  </si>
  <si>
    <t>活动类型</t>
  </si>
  <si>
    <t>任务类型</t>
  </si>
  <si>
    <t>目标参数</t>
  </si>
  <si>
    <t>源物品类型1</t>
  </si>
  <si>
    <t>源物品类型值1</t>
  </si>
  <si>
    <t>源物品数量1</t>
  </si>
  <si>
    <t>源物品类型2</t>
  </si>
  <si>
    <t>源物品类型值2</t>
  </si>
  <si>
    <t>源物品数量2</t>
  </si>
  <si>
    <t>源物品类型3</t>
  </si>
  <si>
    <t>源物品类型值3</t>
  </si>
  <si>
    <t>源物品数量3</t>
  </si>
  <si>
    <t>源物品类型4</t>
  </si>
  <si>
    <t>源物品类型值4</t>
  </si>
  <si>
    <t>源物品数量4</t>
  </si>
  <si>
    <t>奖励物品类型1</t>
  </si>
  <si>
    <t>奖励物品类型值1</t>
  </si>
  <si>
    <t>奖励物品数量1</t>
  </si>
  <si>
    <t>奖励物品类型2</t>
  </si>
  <si>
    <t>奖励物品类型值2</t>
  </si>
  <si>
    <t>奖励物品数量2</t>
  </si>
  <si>
    <t>奖励物品类型3</t>
  </si>
  <si>
    <t>奖励物品类型值3</t>
  </si>
  <si>
    <t>奖励物品数量3</t>
  </si>
  <si>
    <t>奖励物品类型4</t>
  </si>
  <si>
    <t>奖励物品类型值4</t>
  </si>
  <si>
    <t>奖励物品数量4</t>
  </si>
  <si>
    <t>不知</t>
  </si>
  <si>
    <t>可完成次数</t>
  </si>
  <si>
    <t>全服可完成次数</t>
  </si>
  <si>
    <t>全服已完成次数</t>
  </si>
  <si>
    <t>任务描述</t>
  </si>
  <si>
    <t>折扣标签</t>
  </si>
  <si>
    <t>所属页签</t>
  </si>
  <si>
    <t>Both</t>
  </si>
  <si>
    <t>act_id</t>
  </si>
  <si>
    <t>act_type</t>
  </si>
  <si>
    <t>quest_type</t>
  </si>
  <si>
    <t>param1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</si>
  <si>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</si>
  <si>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</si>
  <si>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</si>
  <si>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</si>
  <si>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</si>
  <si>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</si>
  <si>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</si>
  <si>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</si>
  <si>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</si>
  <si>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</si>
  <si>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</si>
  <si>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</si>
  <si>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</si>
  <si>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</si>
  <si>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</si>
  <si>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</si>
  <si>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</si>
  <si>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</si>
  <si>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</si>
  <si>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</si>
  <si>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</si>
  <si>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</si>
  <si>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</si>
  <si>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</si>
  <si>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</si>
  <si>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server_limit</t>
  </si>
  <si>
    <t>server_times</t>
  </si>
  <si>
    <t>quest_des</t>
  </si>
  <si>
    <t>discout_id</t>
  </si>
  <si>
    <t>tag</t>
  </si>
  <si>
    <t>consume_type1</t>
    <phoneticPr fontId="8" type="noConversion"/>
  </si>
  <si>
    <t>目标参数2</t>
    <phoneticPr fontId="8" type="noConversion"/>
  </si>
  <si>
    <t>目标参数3</t>
    <phoneticPr fontId="8" type="noConversion"/>
  </si>
  <si>
    <t>string</t>
    <phoneticPr fontId="8" type="noConversion"/>
  </si>
  <si>
    <t>备注</t>
    <phoneticPr fontId="8" type="noConversion"/>
  </si>
  <si>
    <t>Excluded</t>
  </si>
  <si>
    <t>sth</t>
    <phoneticPr fontId="8" type="noConversion"/>
  </si>
  <si>
    <t>param2</t>
    <phoneticPr fontId="8" type="noConversion"/>
  </si>
  <si>
    <t>beizhu</t>
    <phoneticPr fontId="8" type="noConversion"/>
  </si>
  <si>
    <t>备注2</t>
    <phoneticPr fontId="8" type="noConversion"/>
  </si>
  <si>
    <t>beizhu2</t>
    <phoneticPr fontId="8" type="noConversion"/>
  </si>
  <si>
    <t>原价</t>
    <phoneticPr fontId="8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</si>
  <si>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8" type="noConversion"/>
  </si>
  <si>
    <t>备注3</t>
    <phoneticPr fontId="8" type="noConversion"/>
  </si>
  <si>
    <t>beizhu3</t>
    <phoneticPr fontId="8" type="noConversion"/>
  </si>
  <si>
    <t>总价</t>
    <phoneticPr fontId="8" type="noConversion"/>
  </si>
  <si>
    <t>price_z</t>
    <phoneticPr fontId="8" type="noConversion"/>
  </si>
  <si>
    <t xml:space="preserve">int </t>
  </si>
  <si>
    <t>置顶</t>
  </si>
  <si>
    <t>is_highlight</t>
  </si>
  <si>
    <t>award_limit</t>
    <phoneticPr fontId="8" type="noConversion"/>
  </si>
  <si>
    <t>中秋单充</t>
    <phoneticPr fontId="8" type="noConversion"/>
  </si>
  <si>
    <t>中秋登录</t>
    <phoneticPr fontId="8" type="noConversion"/>
  </si>
  <si>
    <t>元宝</t>
    <phoneticPr fontId="8" type="noConversion"/>
  </si>
  <si>
    <t>月饼</t>
    <phoneticPr fontId="8" type="noConversion"/>
  </si>
  <si>
    <t>中秋夺宝券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</si>
  <si>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</si>
  <si>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</si>
  <si>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</si>
  <si>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单笔充值6元</t>
    <phoneticPr fontId="8" type="noConversion"/>
  </si>
  <si>
    <t>单笔充值30元</t>
    <phoneticPr fontId="8" type="noConversion"/>
  </si>
  <si>
    <t>灯笼</t>
    <phoneticPr fontId="8" type="noConversion"/>
  </si>
  <si>
    <t>花篮</t>
  </si>
  <si>
    <t>洗炼石</t>
  </si>
  <si>
    <t>登陆</t>
    <phoneticPr fontId="8" type="noConversion"/>
  </si>
  <si>
    <t>国庆佳节</t>
    <phoneticPr fontId="8" type="noConversion"/>
  </si>
  <si>
    <t>灯笼兑换</t>
    <phoneticPr fontId="8" type="noConversion"/>
  </si>
  <si>
    <t>id</t>
  </si>
  <si>
    <t>道具id</t>
  </si>
  <si>
    <t>道具名称</t>
  </si>
  <si>
    <t>name</t>
  </si>
  <si>
    <t>体力丹</t>
  </si>
  <si>
    <t>小银两包</t>
  </si>
  <si>
    <t>中银两包</t>
  </si>
  <si>
    <t>大银两包</t>
  </si>
  <si>
    <t>精力丹</t>
  </si>
  <si>
    <t>初级经验丹</t>
  </si>
  <si>
    <t>中级经验丹</t>
  </si>
  <si>
    <t>高级经验丹</t>
  </si>
  <si>
    <t>武将升星石</t>
  </si>
  <si>
    <t>专属升星石</t>
  </si>
  <si>
    <t>天命石</t>
  </si>
  <si>
    <t>初级精炼石</t>
  </si>
  <si>
    <t>中级精炼石</t>
  </si>
  <si>
    <t>高级精炼石</t>
  </si>
  <si>
    <t>极品精炼石</t>
  </si>
  <si>
    <t>招贤令</t>
  </si>
  <si>
    <t>史诗级招将令</t>
  </si>
  <si>
    <t>传说级招将令</t>
  </si>
  <si>
    <t>商店刷新令</t>
  </si>
  <si>
    <t>英雄令</t>
  </si>
  <si>
    <t>兵书精华</t>
  </si>
  <si>
    <t>符印精华</t>
  </si>
  <si>
    <t>时装精华</t>
  </si>
  <si>
    <t>武将精华</t>
  </si>
  <si>
    <t>装备精华</t>
  </si>
  <si>
    <t>专属精华</t>
  </si>
  <si>
    <t>夺宝券</t>
  </si>
  <si>
    <t>史诗级神器令</t>
  </si>
  <si>
    <t>传说级神器令</t>
  </si>
  <si>
    <t>中秋夺宝券</t>
    <phoneticPr fontId="8" type="noConversion"/>
  </si>
  <si>
    <t>初级帮派物资箱</t>
  </si>
  <si>
    <t>中级帮派物资箱</t>
  </si>
  <si>
    <t>高级帮派物资箱</t>
  </si>
  <si>
    <t>极品帮派物资箱</t>
  </si>
  <si>
    <t>楚汉物资箱</t>
  </si>
  <si>
    <t>三国物资箱</t>
  </si>
  <si>
    <t>隋唐物资箱</t>
  </si>
  <si>
    <t>群雄物资箱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</si>
  <si>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</si>
  <si>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</si>
  <si>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</si>
  <si>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</si>
  <si>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</si>
  <si>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</si>
  <si>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</si>
  <si>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</si>
  <si>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</si>
  <si>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</si>
  <si>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</si>
  <si>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</si>
  <si>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</si>
  <si>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</si>
  <si>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</si>
  <si>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</si>
  <si>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</si>
  <si>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</si>
  <si>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第二红将礼包</t>
    <phoneticPr fontId="8" type="noConversion"/>
  </si>
  <si>
    <t>四大美女礼包</t>
  </si>
  <si>
    <t>四大战神礼包</t>
  </si>
  <si>
    <t>极品攻击橙将礼包一</t>
  </si>
  <si>
    <t>极品攻击橙将礼包二</t>
  </si>
  <si>
    <t>橙将礼包二</t>
    <phoneticPr fontId="8" type="noConversion"/>
  </si>
  <si>
    <t>紫将礼包</t>
  </si>
  <si>
    <t>极品治疗橙将礼包</t>
    <phoneticPr fontId="8" type="noConversion"/>
  </si>
  <si>
    <t>极品防御橙将礼包</t>
  </si>
  <si>
    <t>橙将礼包一</t>
    <phoneticPr fontId="8" type="noConversion"/>
  </si>
  <si>
    <t>橙将礼包三</t>
    <phoneticPr fontId="8" type="noConversion"/>
  </si>
  <si>
    <t>极品辅助橙将礼包</t>
    <phoneticPr fontId="8" type="noConversion"/>
  </si>
  <si>
    <t>四大战神碎片礼包</t>
  </si>
  <si>
    <t>第二红将碎片礼包</t>
  </si>
  <si>
    <t>极品攻击橙将碎片礼包一</t>
  </si>
  <si>
    <t>极品攻击橙将碎片礼包二</t>
  </si>
  <si>
    <t>橙将碎片礼包二</t>
    <phoneticPr fontId="8" type="noConversion"/>
  </si>
  <si>
    <t>四大美女碎片礼包</t>
  </si>
  <si>
    <t>极品防御橙将碎片包</t>
  </si>
  <si>
    <t>极品治疗橙将碎片包</t>
    <phoneticPr fontId="8" type="noConversion"/>
  </si>
  <si>
    <t>极品辅助橙将碎片包</t>
    <phoneticPr fontId="8" type="noConversion"/>
  </si>
  <si>
    <t>百战套装</t>
  </si>
  <si>
    <t>定军套装</t>
  </si>
  <si>
    <t>破虏套装</t>
  </si>
  <si>
    <t>青龙套装</t>
  </si>
  <si>
    <t>赤焰套装</t>
  </si>
  <si>
    <t>天狼套装</t>
  </si>
  <si>
    <t>七星套装</t>
  </si>
  <si>
    <t>苍穹套装</t>
  </si>
  <si>
    <t>耀世套装</t>
  </si>
  <si>
    <t>战神套装</t>
  </si>
  <si>
    <t>九龙套装</t>
  </si>
  <si>
    <t>至尊无极套装</t>
  </si>
  <si>
    <t>炼魔屠神套装</t>
  </si>
  <si>
    <t>玫瑰</t>
    <phoneticPr fontId="8" type="noConversion"/>
  </si>
  <si>
    <t>圣诞袜</t>
  </si>
  <si>
    <t>甜品</t>
    <phoneticPr fontId="8" type="noConversion"/>
  </si>
  <si>
    <t>七夕花</t>
    <phoneticPr fontId="8" type="noConversion"/>
  </si>
  <si>
    <t>如意</t>
    <phoneticPr fontId="8" type="noConversion"/>
  </si>
  <si>
    <t>月饼</t>
    <phoneticPr fontId="8" type="noConversion"/>
  </si>
  <si>
    <t>灯笼</t>
    <phoneticPr fontId="8" type="noConversion"/>
  </si>
  <si>
    <t>花篮</t>
    <phoneticPr fontId="8" type="noConversion"/>
  </si>
  <si>
    <t>兵书精炼石</t>
  </si>
  <si>
    <t>符印精炼石</t>
  </si>
  <si>
    <t>红将专属任选箱</t>
    <phoneticPr fontId="8" type="noConversion"/>
  </si>
  <si>
    <t>四大战神专属箱</t>
    <phoneticPr fontId="8" type="noConversion"/>
  </si>
  <si>
    <t>极品橙将专属箱一</t>
  </si>
  <si>
    <t>极品橙将专属箱二</t>
  </si>
  <si>
    <t>极品橙将专属箱三</t>
  </si>
  <si>
    <t>橙将专属箱三</t>
  </si>
  <si>
    <t>橙将专属箱一</t>
  </si>
  <si>
    <t>第二红将专属箱</t>
    <phoneticPr fontId="8" type="noConversion"/>
  </si>
  <si>
    <t>至尊无极装备碎片箱</t>
  </si>
  <si>
    <t>炼魔屠神装备碎片箱</t>
  </si>
  <si>
    <t>红装碎片任选箱</t>
  </si>
  <si>
    <t>太初逍遥装备碎片箱</t>
  </si>
  <si>
    <t>苍穹装备碎片箱</t>
    <phoneticPr fontId="8" type="noConversion"/>
  </si>
  <si>
    <t>耀世装备碎片箱</t>
    <phoneticPr fontId="8" type="noConversion"/>
  </si>
  <si>
    <t>至尊无极装备箱</t>
  </si>
  <si>
    <t>炼魔屠神装备箱</t>
    <phoneticPr fontId="8" type="noConversion"/>
  </si>
  <si>
    <t>太初逍遥装备箱</t>
  </si>
  <si>
    <t>红装任选箱</t>
  </si>
  <si>
    <t>红色宝物箱</t>
  </si>
  <si>
    <t>苍穹装备箱</t>
  </si>
  <si>
    <t>耀世装备箱</t>
  </si>
  <si>
    <t>战神装备箱</t>
  </si>
  <si>
    <t>橙装任选箱</t>
  </si>
  <si>
    <t>九龙装备箱</t>
    <phoneticPr fontId="8" type="noConversion"/>
  </si>
  <si>
    <t>1级觉醒宝石箱</t>
  </si>
  <si>
    <t>2级觉醒宝石箱</t>
  </si>
  <si>
    <t>3级觉醒宝石箱</t>
  </si>
  <si>
    <t>4级觉醒宝石箱</t>
  </si>
  <si>
    <t>5级觉醒宝石箱</t>
  </si>
  <si>
    <t>1级觉醒精华箱</t>
  </si>
  <si>
    <t>2级觉醒精华箱</t>
  </si>
  <si>
    <t>3级觉醒精华箱</t>
  </si>
  <si>
    <t>4级觉醒精华箱</t>
  </si>
  <si>
    <t>5级觉醒精华箱</t>
  </si>
  <si>
    <t>紫色武将随机箱</t>
    <phoneticPr fontId="8" type="noConversion"/>
  </si>
  <si>
    <t>橙将随机箱</t>
    <phoneticPr fontId="8" type="noConversion"/>
  </si>
  <si>
    <t>极品橙将随机箱</t>
    <phoneticPr fontId="8" type="noConversion"/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</si>
  <si>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</si>
  <si>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</si>
  <si>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</si>
  <si>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</si>
  <si>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</si>
  <si>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</si>
  <si>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</si>
  <si>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</si>
  <si>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</si>
  <si>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</si>
  <si>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</si>
  <si>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</si>
  <si>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</si>
  <si>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</si>
  <si>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</si>
  <si>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</si>
  <si>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</si>
  <si>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</si>
  <si>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</si>
  <si>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</si>
  <si>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</si>
  <si>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</si>
  <si>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主角时装大礼包</t>
  </si>
  <si>
    <t>楚汉极品橙将专属一</t>
    <phoneticPr fontId="8" type="noConversion"/>
  </si>
  <si>
    <t>三国极品橙将专属一</t>
    <phoneticPr fontId="8" type="noConversion"/>
  </si>
  <si>
    <t>隋唐极品橙将专属一</t>
    <phoneticPr fontId="8" type="noConversion"/>
  </si>
  <si>
    <t>群雄极品橙将专属一</t>
    <phoneticPr fontId="8" type="noConversion"/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</si>
  <si>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</si>
  <si>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</si>
  <si>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</si>
  <si>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</si>
  <si>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</si>
  <si>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楚汉橙将专属</t>
    <phoneticPr fontId="8" type="noConversion"/>
  </si>
  <si>
    <t>三国橙将专属</t>
    <phoneticPr fontId="8" type="noConversion"/>
  </si>
  <si>
    <t>隋唐橙将专属</t>
    <phoneticPr fontId="8" type="noConversion"/>
  </si>
  <si>
    <t>群雄橙将专属</t>
    <phoneticPr fontId="8" type="noConversion"/>
  </si>
  <si>
    <t>楚汉极品橙将专属</t>
  </si>
  <si>
    <t>三国极品橙将专属</t>
  </si>
  <si>
    <t>隋唐极品橙将专属</t>
  </si>
  <si>
    <t>群雄极品橙将专属</t>
  </si>
  <si>
    <t>橙将专属装备箱</t>
    <phoneticPr fontId="8" type="noConversion"/>
  </si>
  <si>
    <t>楚汉极品橙将一</t>
    <phoneticPr fontId="8" type="noConversion"/>
  </si>
  <si>
    <t>三国极品橙将一</t>
    <phoneticPr fontId="8" type="noConversion"/>
  </si>
  <si>
    <t>隋唐极品橙将一</t>
    <phoneticPr fontId="8" type="noConversion"/>
  </si>
  <si>
    <t>群雄极品橙将一</t>
    <phoneticPr fontId="8" type="noConversion"/>
  </si>
  <si>
    <t>楚汉极品橙将二</t>
  </si>
  <si>
    <t>三国极品橙将二</t>
  </si>
  <si>
    <t>隋唐极品橙将二</t>
  </si>
  <si>
    <t>群雄极品橙将二</t>
  </si>
  <si>
    <t>极品橙将箱</t>
    <phoneticPr fontId="8" type="noConversion"/>
  </si>
  <si>
    <t>楚汉极品橙将一碎片</t>
    <phoneticPr fontId="8" type="noConversion"/>
  </si>
  <si>
    <t>三国极品橙将一碎片</t>
    <phoneticPr fontId="8" type="noConversion"/>
  </si>
  <si>
    <t>隋唐极品橙将一碎片</t>
    <phoneticPr fontId="8" type="noConversion"/>
  </si>
  <si>
    <t>群雄极品橙将一碎片</t>
    <phoneticPr fontId="8" type="noConversion"/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</si>
  <si>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</si>
  <si>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</si>
  <si>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</si>
  <si>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</si>
  <si>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</si>
  <si>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楚汉橙将</t>
    <phoneticPr fontId="8" type="noConversion"/>
  </si>
  <si>
    <t>三国橙将</t>
    <phoneticPr fontId="8" type="noConversion"/>
  </si>
  <si>
    <t>隋唐橙将</t>
    <phoneticPr fontId="8" type="noConversion"/>
  </si>
  <si>
    <t>群雄橙将</t>
    <phoneticPr fontId="8" type="noConversion"/>
  </si>
  <si>
    <t>楚汉极品橙将</t>
    <phoneticPr fontId="8" type="noConversion"/>
  </si>
  <si>
    <t>三国极品橙将</t>
    <phoneticPr fontId="8" type="noConversion"/>
  </si>
  <si>
    <t>隋唐极品橙将</t>
    <phoneticPr fontId="8" type="noConversion"/>
  </si>
  <si>
    <t>群雄极品橙将</t>
    <phoneticPr fontId="8" type="noConversion"/>
  </si>
  <si>
    <t>橙将任选箱</t>
    <phoneticPr fontId="8" type="noConversion"/>
  </si>
  <si>
    <t>楚汉橙将碎片</t>
  </si>
  <si>
    <t>三国橙将碎片</t>
  </si>
  <si>
    <t>隋唐橙将碎片</t>
  </si>
  <si>
    <t>群雄橙将碎片</t>
  </si>
  <si>
    <t>楚汉极品橙将碎片</t>
  </si>
  <si>
    <t>三国极品橙将碎片</t>
  </si>
  <si>
    <t>隋唐极品橙将碎片</t>
  </si>
  <si>
    <t>群雄极品橙将碎片</t>
  </si>
  <si>
    <t>橙将碎片箱</t>
  </si>
  <si>
    <t>蓝色兵书任选箱</t>
  </si>
  <si>
    <t>紫色兵书任选箱</t>
  </si>
  <si>
    <t>橙色兵书任选箱</t>
  </si>
  <si>
    <t>红色兵书任选箱</t>
  </si>
  <si>
    <t>开服大礼包</t>
  </si>
  <si>
    <t>新服极品礼包</t>
  </si>
  <si>
    <t>新手礼包</t>
  </si>
  <si>
    <t>特权礼包</t>
    <phoneticPr fontId="8" type="noConversion"/>
  </si>
  <si>
    <t>至尊礼包</t>
  </si>
  <si>
    <t>公新手礼包</t>
  </si>
  <si>
    <t>公高级礼包</t>
  </si>
  <si>
    <t>论坛礼包</t>
  </si>
  <si>
    <t>加群礼包</t>
    <phoneticPr fontId="8" type="noConversion"/>
  </si>
  <si>
    <t>官方预约礼包</t>
    <phoneticPr fontId="8" type="noConversion"/>
  </si>
  <si>
    <t>好评礼包</t>
    <phoneticPr fontId="8" type="noConversion"/>
  </si>
  <si>
    <t>五星好评礼包</t>
    <phoneticPr fontId="8" type="noConversion"/>
  </si>
  <si>
    <t>Facebook活动礼包</t>
    <phoneticPr fontId="8" type="noConversion"/>
  </si>
  <si>
    <t>礼包预留</t>
    <phoneticPr fontId="8" type="noConversion"/>
  </si>
  <si>
    <t>玩家反馈礼包</t>
    <phoneticPr fontId="8" type="noConversion"/>
  </si>
  <si>
    <t>活动礼包1</t>
    <phoneticPr fontId="8" type="noConversion"/>
  </si>
  <si>
    <t>活动礼包2</t>
  </si>
  <si>
    <t>活动礼包3</t>
  </si>
  <si>
    <t>钻石礼包</t>
    <phoneticPr fontId="8" type="noConversion"/>
  </si>
  <si>
    <t>王者礼包</t>
    <phoneticPr fontId="8" type="noConversion"/>
  </si>
  <si>
    <t>传奇礼包</t>
    <phoneticPr fontId="8" type="noConversion"/>
  </si>
  <si>
    <t>高级礼包</t>
    <phoneticPr fontId="8" type="noConversion"/>
  </si>
  <si>
    <t>华为特权装备</t>
    <phoneticPr fontId="8" type="noConversion"/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</si>
  <si>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</si>
  <si>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</si>
  <si>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</si>
  <si>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</si>
  <si>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</si>
  <si>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</si>
  <si>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隋唐橙色武将大礼包一</t>
  </si>
  <si>
    <t>隋唐橙色武将大礼包二</t>
  </si>
  <si>
    <t>隋唐紫色武将大礼包</t>
  </si>
  <si>
    <t>群雄橙色武将大礼包一</t>
  </si>
  <si>
    <t>群雄橙色武将大礼包二</t>
  </si>
  <si>
    <t>群雄紫色武将大礼包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</si>
  <si>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</si>
  <si>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</si>
  <si>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</si>
  <si>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</si>
  <si>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</si>
  <si>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</si>
  <si>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</si>
  <si>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</si>
  <si>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</si>
  <si>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改名卡</t>
    <phoneticPr fontId="8" type="noConversion"/>
  </si>
  <si>
    <t>高级经验符印</t>
  </si>
  <si>
    <t>花篮兑换</t>
    <phoneticPr fontId="8" type="noConversion"/>
  </si>
  <si>
    <t>极品橙将箱</t>
  </si>
  <si>
    <t>战魂兑换</t>
    <phoneticPr fontId="8" type="noConversion"/>
  </si>
  <si>
    <t>花篮</t>
    <phoneticPr fontId="8" type="noConversion"/>
  </si>
  <si>
    <t>升星石</t>
  </si>
  <si>
    <t>升星石</t>
    <phoneticPr fontId="8" type="noConversion"/>
  </si>
  <si>
    <t>大单充</t>
    <phoneticPr fontId="8" type="noConversion"/>
  </si>
  <si>
    <t>小单充</t>
    <phoneticPr fontId="8" type="noConversion"/>
  </si>
  <si>
    <t>活动期间单笔充值98元</t>
    <phoneticPr fontId="8" type="noConversion"/>
  </si>
  <si>
    <t>活动期间单笔充值168元</t>
    <phoneticPr fontId="8" type="noConversion"/>
  </si>
  <si>
    <t>活动期间单笔充值268元</t>
    <phoneticPr fontId="8" type="noConversion"/>
  </si>
  <si>
    <t>活动期间单笔充值418元</t>
    <phoneticPr fontId="8" type="noConversion"/>
  </si>
  <si>
    <t>活动期间单笔充值648元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</si>
  <si>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</si>
  <si>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</si>
  <si>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</si>
  <si>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橙色兵书A</t>
  </si>
  <si>
    <t>天狼帅印</t>
  </si>
  <si>
    <t>纪效新书</t>
  </si>
  <si>
    <t>银两</t>
  </si>
  <si>
    <t>四大战神碎片A</t>
  </si>
  <si>
    <t>极品橙将专属A</t>
  </si>
  <si>
    <t>耀世A</t>
  </si>
  <si>
    <t>苍穹A</t>
  </si>
  <si>
    <t>天命石</t>
    <phoneticPr fontId="8" type="noConversion"/>
  </si>
  <si>
    <t>升星石</t>
    <phoneticPr fontId="8" type="noConversion"/>
  </si>
  <si>
    <t>灯笼</t>
    <phoneticPr fontId="8" type="noConversion"/>
  </si>
  <si>
    <t>元宝</t>
    <phoneticPr fontId="8" type="noConversion"/>
  </si>
  <si>
    <t>活动期间主线副本胜利10次</t>
    <phoneticPr fontId="8" type="noConversion"/>
  </si>
  <si>
    <t>活动期间主线副本胜利20次</t>
  </si>
  <si>
    <t>活动期间主线副本胜利30次</t>
  </si>
  <si>
    <t>活动期间主线副本胜利40次</t>
  </si>
  <si>
    <t>活动期间主线副本胜利50次</t>
  </si>
  <si>
    <t>活动期间主线副本胜利60次</t>
  </si>
  <si>
    <t>活动期间主线副本胜利70次</t>
  </si>
  <si>
    <t>专属升星石</t>
    <phoneticPr fontId="8" type="noConversion"/>
  </si>
  <si>
    <t>吴子兵书</t>
    <phoneticPr fontId="8" type="noConversion"/>
  </si>
  <si>
    <t>破军宝印</t>
    <phoneticPr fontId="8" type="noConversion"/>
  </si>
  <si>
    <t>将魂</t>
    <phoneticPr fontId="8" type="noConversion"/>
  </si>
  <si>
    <t>银两</t>
    <phoneticPr fontId="8" type="noConversion"/>
  </si>
  <si>
    <t>活动期间主线副本胜利100次</t>
    <phoneticPr fontId="8" type="noConversion"/>
  </si>
  <si>
    <t>活动期间主线副本胜利150次</t>
    <phoneticPr fontId="8" type="noConversion"/>
  </si>
  <si>
    <t>活动期间主线副本胜利200次</t>
    <phoneticPr fontId="8" type="noConversion"/>
  </si>
  <si>
    <t>欢乐国庆</t>
    <phoneticPr fontId="8" type="noConversion"/>
  </si>
  <si>
    <t>登录</t>
    <phoneticPr fontId="8" type="noConversion"/>
  </si>
  <si>
    <t>节日券</t>
    <phoneticPr fontId="8" type="noConversion"/>
  </si>
  <si>
    <t>花环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</si>
  <si>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</si>
  <si>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</si>
  <si>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</si>
  <si>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每日单充</t>
    <phoneticPr fontId="8" type="noConversion"/>
  </si>
  <si>
    <t>花环</t>
    <phoneticPr fontId="8" type="noConversion"/>
  </si>
  <si>
    <t>节日券</t>
  </si>
  <si>
    <t>元宝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</si>
  <si>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</si>
  <si>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</si>
  <si>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</si>
  <si>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活动期间单笔充值98元</t>
  </si>
  <si>
    <t>活动期间单笔充值168元</t>
  </si>
  <si>
    <t>活动期间单笔充值268元</t>
  </si>
  <si>
    <t>活动期间单笔充值418元</t>
  </si>
  <si>
    <t>活动期间单笔充值648元</t>
  </si>
  <si>
    <t>银两</t>
    <phoneticPr fontId="8" type="noConversion"/>
  </si>
  <si>
    <t>元宝</t>
  </si>
  <si>
    <t>第二红互换</t>
    <phoneticPr fontId="8" type="noConversion"/>
  </si>
  <si>
    <t>第二红专属互换</t>
    <phoneticPr fontId="8" type="noConversion"/>
  </si>
  <si>
    <t>万圣佳节</t>
    <phoneticPr fontId="8" type="noConversion"/>
  </si>
  <si>
    <t>万圣礼包</t>
  </si>
  <si>
    <t>主线副本</t>
    <phoneticPr fontId="8" type="noConversion"/>
  </si>
  <si>
    <t>糖果</t>
    <phoneticPr fontId="8" type="noConversion"/>
  </si>
  <si>
    <t>南瓜兑换</t>
    <phoneticPr fontId="8" type="noConversion"/>
  </si>
  <si>
    <t>糖果兑换</t>
    <phoneticPr fontId="8" type="noConversion"/>
  </si>
  <si>
    <t>万圣节时装</t>
  </si>
  <si>
    <t>四大战神专属A</t>
  </si>
  <si>
    <t>累充</t>
    <phoneticPr fontId="8" type="noConversion"/>
  </si>
  <si>
    <t>南瓜</t>
  </si>
  <si>
    <t>主线副本</t>
    <phoneticPr fontId="8" type="noConversion"/>
  </si>
  <si>
    <t>元宝</t>
    <phoneticPr fontId="8" type="noConversion"/>
  </si>
  <si>
    <t>南瓜头</t>
  </si>
  <si>
    <t>糖果</t>
  </si>
  <si>
    <t>万圣时装</t>
  </si>
  <si>
    <t>单笔充值6元</t>
    <phoneticPr fontId="8" type="noConversion"/>
  </si>
  <si>
    <t>单笔充值30元</t>
    <phoneticPr fontId="8" type="noConversion"/>
  </si>
  <si>
    <t>单笔充值50元</t>
    <phoneticPr fontId="8" type="noConversion"/>
  </si>
  <si>
    <t>高级精炼石</t>
    <phoneticPr fontId="8" type="noConversion"/>
  </si>
  <si>
    <t>极品橙将A</t>
  </si>
  <si>
    <t>战神A</t>
  </si>
  <si>
    <t>第一天登录</t>
  </si>
  <si>
    <t>第二天登录</t>
  </si>
  <si>
    <t>第三天登录</t>
  </si>
  <si>
    <t>今日单笔充值6元</t>
    <phoneticPr fontId="8" type="noConversion"/>
  </si>
  <si>
    <t>今日单笔充值30元</t>
    <phoneticPr fontId="8" type="noConversion"/>
  </si>
  <si>
    <t>今日单笔充值50元</t>
    <phoneticPr fontId="8" type="noConversion"/>
  </si>
  <si>
    <t>红色兵书A</t>
  </si>
  <si>
    <t>盘龙破天印</t>
  </si>
  <si>
    <t>今日单笔充值60元宝</t>
    <phoneticPr fontId="8" type="noConversion"/>
  </si>
  <si>
    <t>今日单笔充值300元宝</t>
    <phoneticPr fontId="8" type="noConversion"/>
  </si>
  <si>
    <t>今日单笔充值600元宝</t>
    <phoneticPr fontId="8" type="noConversion"/>
  </si>
  <si>
    <t>今日单笔充值60元宝</t>
  </si>
  <si>
    <t>今日单笔充值300元宝</t>
  </si>
  <si>
    <t>今日单笔充值600元宝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</si>
</sst>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3" fillId="0" borderId="0">
      <alignment vertical="center"/>
    </xf>
    <xf numFmtId="0" fontId="1" fillId="0" borderId="0"/>
    <xf numFmtId="0" fontId="3" fillId="0" borderId="0"/>
    <xf numFmtId="0" fontId="15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87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11" borderId="1" xfId="4" applyFill="1" applyBorder="1" applyAlignment="1">
      <alignment horizontal="center"/>
    </xf>
    <xf numFmtId="0" fontId="14" fillId="11" borderId="1" xfId="4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1" fillId="14" borderId="1" xfId="6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9" fillId="13" borderId="1" xfId="5" applyBorder="1" applyAlignment="1">
      <alignment horizontal="center" vertical="center"/>
    </xf>
    <xf numFmtId="0" fontId="3" fillId="20" borderId="1" xfId="0" applyFont="1" applyFill="1" applyBorder="1" applyAlignment="1">
      <alignment horizontal="center"/>
    </xf>
    <xf numFmtId="0" fontId="19" fillId="13" borderId="1" xfId="5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8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8" fillId="2" borderId="0" xfId="0" applyFont="1" applyFill="1" applyBorder="1" applyAlignment="1"/>
    <xf numFmtId="0" fontId="18" fillId="2" borderId="3" xfId="0" applyFont="1" applyFill="1" applyBorder="1" applyAlignment="1"/>
    <xf numFmtId="0" fontId="18" fillId="2" borderId="2" xfId="0" applyFont="1" applyFill="1" applyBorder="1" applyAlignment="1"/>
    <xf numFmtId="0" fontId="18" fillId="2" borderId="4" xfId="0" applyFont="1" applyFill="1" applyBorder="1" applyAlignment="1"/>
    <xf numFmtId="0" fontId="3" fillId="6" borderId="0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</cellXfs>
  <cellStyles count="7">
    <cellStyle name="差" xfId="4" builtinId="27"/>
    <cellStyle name="常规" xfId="0" builtinId="0"/>
    <cellStyle name="常规 2" xfId="1"/>
    <cellStyle name="常规 3" xfId="3"/>
    <cellStyle name="常规 4" xfId="2"/>
    <cellStyle name="好" xfId="5" builtinId="26"/>
    <cellStyle name="强调文字颜色 6" xfId="6" builtinId="49"/>
  </cellStyles>
  <dxfs count="135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542925</xdr:colOff>
      <xdr:row>5</xdr:row>
      <xdr:rowOff>0</xdr:rowOff>
    </xdr:from>
    <xdr:to>
      <xdr:col>50</xdr:col>
      <xdr:colOff>352277</xdr:colOff>
      <xdr:row>144</xdr:row>
      <xdr:rowOff>142426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1325" y="3095625"/>
          <a:ext cx="1180952" cy="3466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517"/>
  <sheetViews>
    <sheetView tabSelected="1" workbookViewId="0">
      <pane xSplit="3" ySplit="5" topLeftCell="D231" activePane="bottomRight" state="frozen"/>
      <selection pane="topRight" activeCell="D1" sqref="D1"/>
      <selection pane="bottomLeft" activeCell="A6" sqref="A6"/>
      <selection pane="bottomRight" activeCell="AK245" sqref="AK245:AN250"/>
    </sheetView>
  </sheetViews>
  <sheetFormatPr defaultRowHeight="14.25" x14ac:dyDescent="0.2"/>
  <cols>
    <col min="1" max="1" width="9.5" style="14" bestFit="1" customWidth="1"/>
    <col min="2" max="2" width="12.625" style="14" customWidth="1"/>
    <col min="3" max="3" width="15.375" style="14" customWidth="1"/>
    <col min="4" max="5" width="9" style="14" customWidth="1"/>
    <col min="6" max="6" width="10.625" style="14" customWidth="1"/>
    <col min="7" max="8" width="10.75" style="14" customWidth="1"/>
    <col min="9" max="9" width="14" style="14" customWidth="1"/>
    <col min="10" max="10" width="14.75" style="14" customWidth="1"/>
    <col min="11" max="11" width="13.375" style="14" customWidth="1"/>
    <col min="12" max="12" width="14" style="14" customWidth="1"/>
    <col min="13" max="13" width="14.75" style="14" customWidth="1"/>
    <col min="14" max="14" width="13.375" style="14" customWidth="1"/>
    <col min="15" max="15" width="14" style="14" customWidth="1"/>
    <col min="16" max="16" width="14.75" style="14" customWidth="1"/>
    <col min="17" max="17" width="13.375" style="14" customWidth="1"/>
    <col min="18" max="18" width="14" style="14" customWidth="1"/>
    <col min="19" max="19" width="14.75" style="14" customWidth="1"/>
    <col min="20" max="20" width="13.375" style="14" customWidth="1"/>
    <col min="21" max="21" width="11.375" style="14" bestFit="1" customWidth="1"/>
    <col min="22" max="22" width="12.125" style="14" bestFit="1" customWidth="1"/>
    <col min="23" max="23" width="12.125" style="15" customWidth="1"/>
    <col min="24" max="24" width="10.625" style="14" bestFit="1" customWidth="1"/>
    <col min="25" max="25" width="11.375" style="14" customWidth="1"/>
    <col min="26" max="27" width="12.125" style="14" customWidth="1"/>
    <col min="28" max="28" width="10.625" style="14" customWidth="1"/>
    <col min="29" max="29" width="11.375" style="14" customWidth="1"/>
    <col min="30" max="30" width="12.125" style="14" customWidth="1"/>
    <col min="31" max="31" width="10.25" style="14" customWidth="1"/>
    <col min="32" max="32" width="10.625" style="14" customWidth="1"/>
    <col min="33" max="33" width="11.375" style="14" customWidth="1"/>
    <col min="34" max="34" width="12.125" style="14" customWidth="1"/>
    <col min="35" max="35" width="10.625" style="14" customWidth="1"/>
    <col min="36" max="36" width="8.375" style="14" customWidth="1"/>
    <col min="37" max="37" width="10.125" style="14" bestFit="1" customWidth="1"/>
    <col min="38" max="38" width="12.375" style="14" customWidth="1"/>
    <col min="39" max="39" width="2" style="14" customWidth="1"/>
    <col min="40" max="40" width="17.5" style="14" customWidth="1"/>
    <col min="41" max="44" width="9" style="14"/>
    <col min="45" max="62" width="9" style="15"/>
    <col min="63" max="16384" width="9" style="14"/>
  </cols>
  <sheetData>
    <row r="1" spans="1:80" ht="16.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6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80" ht="16.5" x14ac:dyDescent="0.2">
      <c r="A2" s="12" t="s">
        <v>1</v>
      </c>
      <c r="B2" s="12" t="s">
        <v>1</v>
      </c>
      <c r="C2" s="13" t="s">
        <v>77</v>
      </c>
      <c r="D2" s="12" t="s">
        <v>1</v>
      </c>
      <c r="E2" s="12" t="s">
        <v>1</v>
      </c>
      <c r="F2" s="12" t="s">
        <v>2</v>
      </c>
      <c r="G2" s="12" t="s">
        <v>1</v>
      </c>
      <c r="H2" s="12" t="s">
        <v>1</v>
      </c>
      <c r="I2" s="12" t="s">
        <v>1</v>
      </c>
      <c r="J2" s="12" t="s">
        <v>1</v>
      </c>
      <c r="K2" s="12" t="s">
        <v>1</v>
      </c>
      <c r="L2" s="12" t="s">
        <v>1</v>
      </c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1</v>
      </c>
      <c r="V2" s="12" t="s">
        <v>1</v>
      </c>
      <c r="W2" s="13" t="s">
        <v>77</v>
      </c>
      <c r="X2" s="12" t="s">
        <v>1</v>
      </c>
      <c r="Y2" s="12" t="s">
        <v>1</v>
      </c>
      <c r="Z2" s="12" t="s">
        <v>1</v>
      </c>
      <c r="AA2" s="13" t="s">
        <v>77</v>
      </c>
      <c r="AB2" s="12" t="s">
        <v>1</v>
      </c>
      <c r="AC2" s="12" t="s">
        <v>1</v>
      </c>
      <c r="AD2" s="12" t="s">
        <v>1</v>
      </c>
      <c r="AE2" s="13" t="s">
        <v>77</v>
      </c>
      <c r="AF2" s="12" t="s">
        <v>1</v>
      </c>
      <c r="AG2" s="12" t="s">
        <v>1</v>
      </c>
      <c r="AH2" s="12" t="s">
        <v>1</v>
      </c>
      <c r="AI2" s="12" t="s">
        <v>1</v>
      </c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2</v>
      </c>
      <c r="AO2" s="12" t="s">
        <v>1</v>
      </c>
      <c r="AP2" s="12" t="s">
        <v>91</v>
      </c>
      <c r="AQ2" s="12" t="s">
        <v>1</v>
      </c>
      <c r="AR2" s="12" t="s">
        <v>1</v>
      </c>
      <c r="AS2" s="13" t="s">
        <v>1</v>
      </c>
    </row>
    <row r="3" spans="1:80" ht="28.5" customHeight="1" x14ac:dyDescent="0.2">
      <c r="A3" s="4" t="s">
        <v>3</v>
      </c>
      <c r="B3" s="4" t="s">
        <v>4</v>
      </c>
      <c r="C3" s="4" t="s">
        <v>78</v>
      </c>
      <c r="D3" s="4" t="s">
        <v>5</v>
      </c>
      <c r="E3" s="4" t="s">
        <v>6</v>
      </c>
      <c r="F3" s="4" t="s">
        <v>7</v>
      </c>
      <c r="G3" s="4" t="s">
        <v>75</v>
      </c>
      <c r="H3" s="4" t="s">
        <v>76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7" t="s">
        <v>78</v>
      </c>
      <c r="X3" s="4" t="s">
        <v>22</v>
      </c>
      <c r="Y3" s="4" t="s">
        <v>23</v>
      </c>
      <c r="Z3" s="4" t="s">
        <v>24</v>
      </c>
      <c r="AA3" s="7" t="s">
        <v>83</v>
      </c>
      <c r="AB3" s="4" t="s">
        <v>25</v>
      </c>
      <c r="AC3" s="4" t="s">
        <v>26</v>
      </c>
      <c r="AD3" s="4" t="s">
        <v>27</v>
      </c>
      <c r="AE3" s="7" t="s">
        <v>87</v>
      </c>
      <c r="AF3" s="4" t="s">
        <v>28</v>
      </c>
      <c r="AG3" s="4" t="s">
        <v>29</v>
      </c>
      <c r="AH3" s="4" t="s">
        <v>30</v>
      </c>
      <c r="AI3" s="4" t="s">
        <v>31</v>
      </c>
      <c r="AJ3" s="4" t="s">
        <v>32</v>
      </c>
      <c r="AK3" s="4" t="s">
        <v>33</v>
      </c>
      <c r="AL3" s="4" t="s">
        <v>34</v>
      </c>
      <c r="AM3" s="4" t="s">
        <v>35</v>
      </c>
      <c r="AN3" s="4" t="s">
        <v>36</v>
      </c>
      <c r="AO3" s="4" t="s">
        <v>37</v>
      </c>
      <c r="AP3" s="4" t="s">
        <v>92</v>
      </c>
      <c r="AQ3" s="4" t="s">
        <v>38</v>
      </c>
      <c r="AR3" s="4" t="s">
        <v>85</v>
      </c>
      <c r="AS3" s="4" t="s">
        <v>89</v>
      </c>
    </row>
    <row r="4" spans="1:80" ht="16.5" x14ac:dyDescent="0.2">
      <c r="A4" s="5" t="s">
        <v>39</v>
      </c>
      <c r="B4" s="5" t="s">
        <v>39</v>
      </c>
      <c r="C4" s="5" t="s">
        <v>79</v>
      </c>
      <c r="D4" s="5" t="s">
        <v>39</v>
      </c>
      <c r="E4" s="5" t="s">
        <v>39</v>
      </c>
      <c r="F4" s="5" t="s">
        <v>39</v>
      </c>
      <c r="G4" s="5" t="s">
        <v>39</v>
      </c>
      <c r="H4" s="5" t="s">
        <v>39</v>
      </c>
      <c r="I4" s="5" t="s">
        <v>39</v>
      </c>
      <c r="J4" s="5" t="s">
        <v>39</v>
      </c>
      <c r="K4" s="6" t="s">
        <v>39</v>
      </c>
      <c r="L4" s="5" t="s">
        <v>39</v>
      </c>
      <c r="M4" s="5" t="s">
        <v>39</v>
      </c>
      <c r="N4" s="6" t="s">
        <v>39</v>
      </c>
      <c r="O4" s="5" t="s">
        <v>39</v>
      </c>
      <c r="P4" s="5" t="s">
        <v>39</v>
      </c>
      <c r="Q4" s="6" t="s">
        <v>39</v>
      </c>
      <c r="R4" s="5" t="s">
        <v>39</v>
      </c>
      <c r="S4" s="5" t="s">
        <v>39</v>
      </c>
      <c r="T4" s="6" t="s">
        <v>39</v>
      </c>
      <c r="U4" s="5" t="s">
        <v>39</v>
      </c>
      <c r="V4" s="5" t="s">
        <v>39</v>
      </c>
      <c r="W4" s="6" t="s">
        <v>79</v>
      </c>
      <c r="X4" s="6" t="s">
        <v>39</v>
      </c>
      <c r="Y4" s="5" t="s">
        <v>39</v>
      </c>
      <c r="Z4" s="5" t="s">
        <v>39</v>
      </c>
      <c r="AA4" s="6" t="s">
        <v>79</v>
      </c>
      <c r="AB4" s="6" t="s">
        <v>39</v>
      </c>
      <c r="AC4" s="5" t="s">
        <v>39</v>
      </c>
      <c r="AD4" s="5" t="s">
        <v>39</v>
      </c>
      <c r="AE4" s="6" t="s">
        <v>79</v>
      </c>
      <c r="AF4" s="6" t="s">
        <v>39</v>
      </c>
      <c r="AG4" s="5" t="s">
        <v>39</v>
      </c>
      <c r="AH4" s="5" t="s">
        <v>39</v>
      </c>
      <c r="AI4" s="6" t="s">
        <v>39</v>
      </c>
      <c r="AJ4" s="6" t="s">
        <v>39</v>
      </c>
      <c r="AK4" s="6" t="s">
        <v>39</v>
      </c>
      <c r="AL4" s="6" t="s">
        <v>39</v>
      </c>
      <c r="AM4" s="6" t="s">
        <v>39</v>
      </c>
      <c r="AN4" s="6" t="s">
        <v>39</v>
      </c>
      <c r="AO4" s="6" t="s">
        <v>39</v>
      </c>
      <c r="AP4" s="6" t="s">
        <v>39</v>
      </c>
      <c r="AQ4" s="6" t="s">
        <v>39</v>
      </c>
      <c r="AR4" s="6" t="s">
        <v>79</v>
      </c>
      <c r="AS4" s="1" t="s">
        <v>79</v>
      </c>
    </row>
    <row r="5" spans="1:80" ht="16.5" x14ac:dyDescent="0.2">
      <c r="A5" s="12" t="s">
        <v>0</v>
      </c>
      <c r="B5" s="12" t="s">
        <v>40</v>
      </c>
      <c r="C5" s="13" t="s">
        <v>80</v>
      </c>
      <c r="D5" s="12" t="s">
        <v>41</v>
      </c>
      <c r="E5" s="12" t="s">
        <v>42</v>
      </c>
      <c r="F5" s="12" t="s">
        <v>43</v>
      </c>
      <c r="G5" s="13" t="s">
        <v>81</v>
      </c>
      <c r="H5" s="12" t="s">
        <v>44</v>
      </c>
      <c r="I5" s="12" t="s">
        <v>74</v>
      </c>
      <c r="J5" s="12" t="s">
        <v>45</v>
      </c>
      <c r="K5" s="12" t="s">
        <v>46</v>
      </c>
      <c r="L5" s="12" t="s">
        <v>47</v>
      </c>
      <c r="M5" s="12" t="s">
        <v>48</v>
      </c>
      <c r="N5" s="12" t="s">
        <v>49</v>
      </c>
      <c r="O5" s="12" t="s">
        <v>50</v>
      </c>
      <c r="P5" s="12" t="s">
        <v>51</v>
      </c>
      <c r="Q5" s="12" t="s">
        <v>52</v>
      </c>
      <c r="R5" s="12" t="s">
        <v>53</v>
      </c>
      <c r="S5" s="12" t="s">
        <v>54</v>
      </c>
      <c r="T5" s="12" t="s">
        <v>55</v>
      </c>
      <c r="U5" s="12" t="s">
        <v>56</v>
      </c>
      <c r="V5" s="12" t="s">
        <v>57</v>
      </c>
      <c r="W5" s="13" t="s">
        <v>82</v>
      </c>
      <c r="X5" s="12" t="s">
        <v>58</v>
      </c>
      <c r="Y5" s="12" t="s">
        <v>59</v>
      </c>
      <c r="Z5" s="12" t="s">
        <v>60</v>
      </c>
      <c r="AA5" s="13" t="s">
        <v>84</v>
      </c>
      <c r="AB5" s="12" t="s">
        <v>61</v>
      </c>
      <c r="AC5" s="12" t="s">
        <v>62</v>
      </c>
      <c r="AD5" s="12" t="s">
        <v>63</v>
      </c>
      <c r="AE5" s="13" t="s">
        <v>88</v>
      </c>
      <c r="AF5" s="12" t="s">
        <v>64</v>
      </c>
      <c r="AG5" s="12" t="s">
        <v>65</v>
      </c>
      <c r="AH5" s="12" t="s">
        <v>66</v>
      </c>
      <c r="AI5" s="12" t="s">
        <v>67</v>
      </c>
      <c r="AJ5" s="12" t="s">
        <v>68</v>
      </c>
      <c r="AK5" s="13" t="s">
        <v>94</v>
      </c>
      <c r="AL5" s="12" t="s">
        <v>69</v>
      </c>
      <c r="AM5" s="12" t="s">
        <v>70</v>
      </c>
      <c r="AN5" s="12" t="s">
        <v>71</v>
      </c>
      <c r="AO5" s="12" t="s">
        <v>72</v>
      </c>
      <c r="AP5" s="12" t="s">
        <v>93</v>
      </c>
      <c r="AQ5" s="12" t="s">
        <v>73</v>
      </c>
      <c r="AR5" s="16" t="s">
        <v>86</v>
      </c>
      <c r="AS5" s="16" t="s">
        <v>90</v>
      </c>
    </row>
    <row r="6" spans="1:80" hidden="1" x14ac:dyDescent="0.2">
      <c r="A6" s="14">
        <v>513</v>
      </c>
      <c r="B6" s="14">
        <v>104</v>
      </c>
      <c r="D6" s="14">
        <v>3</v>
      </c>
      <c r="E6" s="14">
        <v>301</v>
      </c>
      <c r="F6" s="14">
        <v>0</v>
      </c>
      <c r="G6" s="14">
        <v>0</v>
      </c>
      <c r="H6" s="14">
        <v>0</v>
      </c>
      <c r="I6" s="14">
        <v>7</v>
      </c>
      <c r="J6" s="14">
        <v>11801</v>
      </c>
      <c r="K6" s="14">
        <v>1</v>
      </c>
      <c r="U6" s="14">
        <v>7</v>
      </c>
      <c r="V6" s="14">
        <v>21801</v>
      </c>
      <c r="X6" s="14">
        <v>1</v>
      </c>
      <c r="AK6" s="14">
        <v>50</v>
      </c>
    </row>
    <row r="7" spans="1:80" s="18" customFormat="1" hidden="1" x14ac:dyDescent="0.2">
      <c r="A7" s="14">
        <v>514</v>
      </c>
      <c r="B7" s="14">
        <v>104</v>
      </c>
      <c r="C7" s="16"/>
      <c r="D7" s="14">
        <v>3</v>
      </c>
      <c r="E7" s="14">
        <v>301</v>
      </c>
      <c r="F7" s="14">
        <v>0</v>
      </c>
      <c r="G7" s="14">
        <v>0</v>
      </c>
      <c r="H7" s="14">
        <v>0</v>
      </c>
      <c r="I7" s="14">
        <v>7</v>
      </c>
      <c r="J7" s="14">
        <v>11801</v>
      </c>
      <c r="K7" s="14">
        <v>1</v>
      </c>
      <c r="L7" s="16"/>
      <c r="M7" s="16"/>
      <c r="N7" s="16"/>
      <c r="O7" s="16"/>
      <c r="P7" s="16"/>
      <c r="Q7" s="16"/>
      <c r="R7" s="16"/>
      <c r="S7" s="16"/>
      <c r="T7" s="16"/>
      <c r="U7" s="14">
        <v>7</v>
      </c>
      <c r="V7" s="17">
        <v>31801</v>
      </c>
      <c r="X7" s="14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4">
        <v>50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</row>
    <row r="8" spans="1:80" s="18" customFormat="1" hidden="1" x14ac:dyDescent="0.2">
      <c r="A8" s="14">
        <v>515</v>
      </c>
      <c r="B8" s="14">
        <v>104</v>
      </c>
      <c r="C8" s="16"/>
      <c r="D8" s="14">
        <v>3</v>
      </c>
      <c r="E8" s="14">
        <v>301</v>
      </c>
      <c r="F8" s="14">
        <v>0</v>
      </c>
      <c r="G8" s="14">
        <v>0</v>
      </c>
      <c r="H8" s="14">
        <v>0</v>
      </c>
      <c r="I8" s="14">
        <v>7</v>
      </c>
      <c r="J8" s="14">
        <v>11801</v>
      </c>
      <c r="K8" s="14">
        <v>1</v>
      </c>
      <c r="L8" s="16"/>
      <c r="M8" s="16"/>
      <c r="N8" s="16"/>
      <c r="O8" s="16"/>
      <c r="P8" s="16"/>
      <c r="Q8" s="16"/>
      <c r="R8" s="16"/>
      <c r="S8" s="16"/>
      <c r="T8" s="16"/>
      <c r="U8" s="14">
        <v>7</v>
      </c>
      <c r="V8" s="17">
        <v>41801</v>
      </c>
      <c r="X8" s="14">
        <v>1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4">
        <v>50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</row>
    <row r="9" spans="1:80" s="18" customFormat="1" hidden="1" x14ac:dyDescent="0.2">
      <c r="A9" s="14">
        <v>518</v>
      </c>
      <c r="B9" s="14">
        <v>104</v>
      </c>
      <c r="C9" s="16"/>
      <c r="D9" s="14">
        <v>3</v>
      </c>
      <c r="E9" s="14">
        <v>301</v>
      </c>
      <c r="F9" s="14">
        <v>0</v>
      </c>
      <c r="G9" s="14">
        <v>0</v>
      </c>
      <c r="H9" s="14">
        <v>0</v>
      </c>
      <c r="I9" s="14">
        <v>7</v>
      </c>
      <c r="J9" s="16">
        <v>21801</v>
      </c>
      <c r="K9" s="14">
        <v>1</v>
      </c>
      <c r="L9" s="16"/>
      <c r="M9" s="16"/>
      <c r="N9" s="16"/>
      <c r="O9" s="16"/>
      <c r="P9" s="16"/>
      <c r="Q9" s="16"/>
      <c r="R9" s="16"/>
      <c r="S9" s="16"/>
      <c r="T9" s="16"/>
      <c r="U9" s="14">
        <v>7</v>
      </c>
      <c r="V9" s="16">
        <v>11801</v>
      </c>
      <c r="W9" s="16"/>
      <c r="X9" s="14">
        <v>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4">
        <v>50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</row>
    <row r="10" spans="1:80" s="18" customFormat="1" hidden="1" x14ac:dyDescent="0.2">
      <c r="A10" s="14">
        <v>519</v>
      </c>
      <c r="B10" s="14">
        <v>104</v>
      </c>
      <c r="C10" s="16"/>
      <c r="D10" s="14">
        <v>3</v>
      </c>
      <c r="E10" s="14">
        <v>301</v>
      </c>
      <c r="F10" s="14">
        <v>0</v>
      </c>
      <c r="G10" s="14">
        <v>0</v>
      </c>
      <c r="H10" s="14">
        <v>0</v>
      </c>
      <c r="I10" s="14">
        <v>7</v>
      </c>
      <c r="J10" s="16">
        <v>21801</v>
      </c>
      <c r="K10" s="14">
        <v>1</v>
      </c>
      <c r="L10" s="16"/>
      <c r="M10" s="16"/>
      <c r="N10" s="16"/>
      <c r="O10" s="16"/>
      <c r="P10" s="16"/>
      <c r="Q10" s="16"/>
      <c r="R10" s="16"/>
      <c r="S10" s="16"/>
      <c r="T10" s="16"/>
      <c r="U10" s="14">
        <v>7</v>
      </c>
      <c r="V10" s="16">
        <v>31801</v>
      </c>
      <c r="W10" s="16"/>
      <c r="X10" s="14">
        <v>1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4">
        <v>50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 spans="1:80" hidden="1" x14ac:dyDescent="0.2">
      <c r="A11" s="14">
        <v>520</v>
      </c>
      <c r="B11" s="14">
        <v>104</v>
      </c>
      <c r="C11" s="16"/>
      <c r="D11" s="14">
        <v>3</v>
      </c>
      <c r="E11" s="14">
        <v>301</v>
      </c>
      <c r="F11" s="14">
        <v>0</v>
      </c>
      <c r="G11" s="14">
        <v>0</v>
      </c>
      <c r="H11" s="14">
        <v>0</v>
      </c>
      <c r="I11" s="14">
        <v>7</v>
      </c>
      <c r="J11" s="16">
        <v>21801</v>
      </c>
      <c r="K11" s="14">
        <v>1</v>
      </c>
      <c r="L11" s="16"/>
      <c r="M11" s="16"/>
      <c r="N11" s="16"/>
      <c r="O11" s="16"/>
      <c r="P11" s="16"/>
      <c r="Q11" s="16"/>
      <c r="R11" s="16"/>
      <c r="S11" s="16"/>
      <c r="T11" s="16"/>
      <c r="U11" s="14">
        <v>7</v>
      </c>
      <c r="V11" s="16">
        <v>41801</v>
      </c>
      <c r="W11" s="16"/>
      <c r="X11" s="14">
        <v>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4">
        <v>50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</row>
    <row r="12" spans="1:80" hidden="1" x14ac:dyDescent="0.2">
      <c r="A12" s="14">
        <v>521</v>
      </c>
      <c r="B12" s="14">
        <v>104</v>
      </c>
      <c r="C12" s="16"/>
      <c r="D12" s="14">
        <v>3</v>
      </c>
      <c r="E12" s="14">
        <v>301</v>
      </c>
      <c r="F12" s="14">
        <v>0</v>
      </c>
      <c r="G12" s="14">
        <v>0</v>
      </c>
      <c r="H12" s="14">
        <v>0</v>
      </c>
      <c r="I12" s="14">
        <v>7</v>
      </c>
      <c r="J12" s="16">
        <v>31801</v>
      </c>
      <c r="K12" s="14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4">
        <v>7</v>
      </c>
      <c r="V12" s="16">
        <v>11801</v>
      </c>
      <c r="W12" s="16"/>
      <c r="X12" s="14">
        <v>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4">
        <v>50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pans="1:80" hidden="1" x14ac:dyDescent="0.2">
      <c r="A13" s="14">
        <v>523</v>
      </c>
      <c r="B13" s="14">
        <v>104</v>
      </c>
      <c r="C13" s="16"/>
      <c r="D13" s="14">
        <v>3</v>
      </c>
      <c r="E13" s="14">
        <v>301</v>
      </c>
      <c r="F13" s="14">
        <v>0</v>
      </c>
      <c r="G13" s="14">
        <v>0</v>
      </c>
      <c r="H13" s="14">
        <v>0</v>
      </c>
      <c r="I13" s="14">
        <v>7</v>
      </c>
      <c r="J13" s="16">
        <v>31801</v>
      </c>
      <c r="K13" s="14">
        <v>1</v>
      </c>
      <c r="L13" s="16"/>
      <c r="M13" s="16"/>
      <c r="N13" s="16"/>
      <c r="O13" s="16"/>
      <c r="P13" s="16"/>
      <c r="Q13" s="16"/>
      <c r="R13" s="16"/>
      <c r="S13" s="16"/>
      <c r="T13" s="16"/>
      <c r="U13" s="14">
        <v>7</v>
      </c>
      <c r="V13" s="16">
        <v>21801</v>
      </c>
      <c r="W13" s="16"/>
      <c r="X13" s="14">
        <v>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4">
        <v>50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</row>
    <row r="14" spans="1:80" hidden="1" x14ac:dyDescent="0.2">
      <c r="A14" s="14">
        <v>524</v>
      </c>
      <c r="B14" s="14">
        <v>104</v>
      </c>
      <c r="C14" s="16"/>
      <c r="D14" s="14">
        <v>3</v>
      </c>
      <c r="E14" s="14">
        <v>301</v>
      </c>
      <c r="F14" s="14">
        <v>0</v>
      </c>
      <c r="G14" s="14">
        <v>0</v>
      </c>
      <c r="H14" s="14">
        <v>0</v>
      </c>
      <c r="I14" s="14">
        <v>7</v>
      </c>
      <c r="J14" s="16">
        <v>31801</v>
      </c>
      <c r="K14" s="14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4">
        <v>7</v>
      </c>
      <c r="V14" s="16">
        <v>41801</v>
      </c>
      <c r="W14" s="16"/>
      <c r="X14" s="14">
        <v>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4">
        <v>50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</row>
    <row r="15" spans="1:80" hidden="1" x14ac:dyDescent="0.2">
      <c r="A15" s="14">
        <v>525</v>
      </c>
      <c r="B15" s="14">
        <v>104</v>
      </c>
      <c r="C15" s="16"/>
      <c r="D15" s="14">
        <v>3</v>
      </c>
      <c r="E15" s="14">
        <v>301</v>
      </c>
      <c r="F15" s="14">
        <v>0</v>
      </c>
      <c r="G15" s="14">
        <v>0</v>
      </c>
      <c r="H15" s="14">
        <v>0</v>
      </c>
      <c r="I15" s="14">
        <v>7</v>
      </c>
      <c r="J15" s="16">
        <v>41801</v>
      </c>
      <c r="K15" s="14">
        <v>1</v>
      </c>
      <c r="L15" s="16"/>
      <c r="M15" s="16"/>
      <c r="N15" s="16"/>
      <c r="O15" s="16"/>
      <c r="P15" s="16"/>
      <c r="Q15" s="16"/>
      <c r="R15" s="16"/>
      <c r="S15" s="16"/>
      <c r="T15" s="16"/>
      <c r="U15" s="14">
        <v>7</v>
      </c>
      <c r="V15" s="16">
        <v>11801</v>
      </c>
      <c r="W15" s="16"/>
      <c r="X15" s="14">
        <v>1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4">
        <v>50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</row>
    <row r="16" spans="1:80" s="16" customFormat="1" hidden="1" x14ac:dyDescent="0.2">
      <c r="A16" s="14">
        <v>526</v>
      </c>
      <c r="B16" s="14">
        <v>104</v>
      </c>
      <c r="D16" s="14">
        <v>3</v>
      </c>
      <c r="E16" s="14">
        <v>301</v>
      </c>
      <c r="F16" s="14">
        <v>0</v>
      </c>
      <c r="G16" s="14">
        <v>0</v>
      </c>
      <c r="H16" s="14">
        <v>0</v>
      </c>
      <c r="I16" s="14">
        <v>7</v>
      </c>
      <c r="J16" s="16">
        <v>41801</v>
      </c>
      <c r="K16" s="14">
        <v>1</v>
      </c>
      <c r="U16" s="14">
        <v>7</v>
      </c>
      <c r="V16" s="16">
        <v>21801</v>
      </c>
      <c r="X16" s="14">
        <v>1</v>
      </c>
      <c r="AK16" s="14">
        <v>50</v>
      </c>
    </row>
    <row r="17" spans="1:80" hidden="1" x14ac:dyDescent="0.2">
      <c r="A17" s="14">
        <v>528</v>
      </c>
      <c r="B17" s="14">
        <v>104</v>
      </c>
      <c r="C17" s="16"/>
      <c r="D17" s="14">
        <v>3</v>
      </c>
      <c r="E17" s="14">
        <v>301</v>
      </c>
      <c r="F17" s="14">
        <v>0</v>
      </c>
      <c r="G17" s="14">
        <v>0</v>
      </c>
      <c r="H17" s="14">
        <v>0</v>
      </c>
      <c r="I17" s="14">
        <v>7</v>
      </c>
      <c r="J17" s="16">
        <v>41801</v>
      </c>
      <c r="K17" s="14">
        <v>1</v>
      </c>
      <c r="L17" s="16"/>
      <c r="M17" s="16"/>
      <c r="N17" s="16"/>
      <c r="O17" s="16"/>
      <c r="P17" s="16"/>
      <c r="Q17" s="16"/>
      <c r="R17" s="16"/>
      <c r="S17" s="16"/>
      <c r="T17" s="16"/>
      <c r="U17" s="14">
        <v>7</v>
      </c>
      <c r="V17" s="17">
        <v>31801</v>
      </c>
      <c r="W17" s="16"/>
      <c r="X17" s="14">
        <v>1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>
        <v>50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</row>
    <row r="18" spans="1:80" hidden="1" x14ac:dyDescent="0.2">
      <c r="A18" s="14">
        <v>530</v>
      </c>
      <c r="B18" s="14">
        <v>104</v>
      </c>
      <c r="C18" s="16"/>
      <c r="D18" s="14">
        <v>3</v>
      </c>
      <c r="E18" s="14">
        <v>301</v>
      </c>
      <c r="F18" s="14">
        <v>0</v>
      </c>
      <c r="G18" s="14">
        <v>0</v>
      </c>
      <c r="H18" s="14">
        <v>0</v>
      </c>
      <c r="I18" s="14">
        <v>17</v>
      </c>
      <c r="J18" s="14">
        <v>11801</v>
      </c>
      <c r="K18" s="14">
        <v>1</v>
      </c>
      <c r="U18" s="14">
        <v>17</v>
      </c>
      <c r="V18" s="14">
        <v>21801</v>
      </c>
      <c r="X18" s="14">
        <v>1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900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1:80" hidden="1" x14ac:dyDescent="0.2">
      <c r="A19" s="14">
        <v>532</v>
      </c>
      <c r="B19" s="14">
        <v>104</v>
      </c>
      <c r="C19" s="16"/>
      <c r="D19" s="14">
        <v>3</v>
      </c>
      <c r="E19" s="14">
        <v>301</v>
      </c>
      <c r="F19" s="14">
        <v>0</v>
      </c>
      <c r="G19" s="14">
        <v>0</v>
      </c>
      <c r="H19" s="14">
        <v>0</v>
      </c>
      <c r="I19" s="14">
        <v>17</v>
      </c>
      <c r="J19" s="14">
        <v>11801</v>
      </c>
      <c r="K19" s="14">
        <v>1</v>
      </c>
      <c r="L19" s="16"/>
      <c r="M19" s="16"/>
      <c r="N19" s="16"/>
      <c r="O19" s="16"/>
      <c r="P19" s="16"/>
      <c r="Q19" s="16"/>
      <c r="R19" s="16"/>
      <c r="S19" s="16"/>
      <c r="T19" s="16"/>
      <c r="U19" s="14">
        <v>17</v>
      </c>
      <c r="V19" s="17">
        <v>31801</v>
      </c>
      <c r="W19" s="18"/>
      <c r="X19" s="14">
        <v>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900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</row>
    <row r="20" spans="1:80" hidden="1" x14ac:dyDescent="0.2">
      <c r="A20" s="14">
        <v>534</v>
      </c>
      <c r="B20" s="14">
        <v>104</v>
      </c>
      <c r="C20" s="16"/>
      <c r="D20" s="14">
        <v>3</v>
      </c>
      <c r="E20" s="14">
        <v>301</v>
      </c>
      <c r="F20" s="14">
        <v>0</v>
      </c>
      <c r="G20" s="14">
        <v>0</v>
      </c>
      <c r="H20" s="14">
        <v>0</v>
      </c>
      <c r="I20" s="14">
        <v>17</v>
      </c>
      <c r="J20" s="14">
        <v>11801</v>
      </c>
      <c r="K20" s="14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4">
        <v>17</v>
      </c>
      <c r="V20" s="17">
        <v>41801</v>
      </c>
      <c r="W20" s="18"/>
      <c r="X20" s="14">
        <v>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900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</row>
    <row r="21" spans="1:80" hidden="1" x14ac:dyDescent="0.2">
      <c r="A21" s="14">
        <v>536</v>
      </c>
      <c r="B21" s="14">
        <v>104</v>
      </c>
      <c r="C21" s="16"/>
      <c r="D21" s="14">
        <v>3</v>
      </c>
      <c r="E21" s="14">
        <v>301</v>
      </c>
      <c r="F21" s="14">
        <v>0</v>
      </c>
      <c r="G21" s="14">
        <v>0</v>
      </c>
      <c r="H21" s="14">
        <v>0</v>
      </c>
      <c r="I21" s="14">
        <v>17</v>
      </c>
      <c r="J21" s="16">
        <v>21801</v>
      </c>
      <c r="K21" s="14"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4">
        <v>17</v>
      </c>
      <c r="V21" s="16">
        <v>11801</v>
      </c>
      <c r="W21" s="16"/>
      <c r="X21" s="14">
        <v>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900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</row>
    <row r="22" spans="1:80" hidden="1" x14ac:dyDescent="0.2">
      <c r="A22" s="14">
        <v>538</v>
      </c>
      <c r="B22" s="14">
        <v>104</v>
      </c>
      <c r="C22" s="16"/>
      <c r="D22" s="14">
        <v>3</v>
      </c>
      <c r="E22" s="14">
        <v>301</v>
      </c>
      <c r="F22" s="14">
        <v>0</v>
      </c>
      <c r="G22" s="14">
        <v>0</v>
      </c>
      <c r="H22" s="14">
        <v>0</v>
      </c>
      <c r="I22" s="14">
        <v>17</v>
      </c>
      <c r="J22" s="16">
        <v>21801</v>
      </c>
      <c r="K22" s="14">
        <v>1</v>
      </c>
      <c r="L22" s="16"/>
      <c r="M22" s="16"/>
      <c r="N22" s="16"/>
      <c r="O22" s="16"/>
      <c r="P22" s="16"/>
      <c r="Q22" s="16"/>
      <c r="R22" s="16"/>
      <c r="S22" s="16"/>
      <c r="T22" s="16"/>
      <c r="U22" s="14">
        <v>17</v>
      </c>
      <c r="V22" s="16">
        <v>31801</v>
      </c>
      <c r="W22" s="16"/>
      <c r="X22" s="14">
        <v>1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900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</row>
    <row r="23" spans="1:80" hidden="1" x14ac:dyDescent="0.2">
      <c r="A23" s="14">
        <v>540</v>
      </c>
      <c r="B23" s="14">
        <v>104</v>
      </c>
      <c r="C23" s="16"/>
      <c r="D23" s="14">
        <v>3</v>
      </c>
      <c r="E23" s="14">
        <v>301</v>
      </c>
      <c r="F23" s="14">
        <v>0</v>
      </c>
      <c r="G23" s="14">
        <v>0</v>
      </c>
      <c r="H23" s="14">
        <v>0</v>
      </c>
      <c r="I23" s="14">
        <v>17</v>
      </c>
      <c r="J23" s="16">
        <v>21801</v>
      </c>
      <c r="K23" s="14">
        <v>1</v>
      </c>
      <c r="L23" s="16"/>
      <c r="M23" s="16"/>
      <c r="N23" s="16"/>
      <c r="O23" s="16"/>
      <c r="P23" s="16"/>
      <c r="Q23" s="16"/>
      <c r="R23" s="16"/>
      <c r="S23" s="16"/>
      <c r="T23" s="16"/>
      <c r="U23" s="14">
        <v>17</v>
      </c>
      <c r="V23" s="16">
        <v>41801</v>
      </c>
      <c r="W23" s="16"/>
      <c r="X23" s="14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900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hidden="1" x14ac:dyDescent="0.2">
      <c r="A24" s="14">
        <v>542</v>
      </c>
      <c r="B24" s="14">
        <v>104</v>
      </c>
      <c r="C24" s="16"/>
      <c r="D24" s="14">
        <v>3</v>
      </c>
      <c r="E24" s="14">
        <v>301</v>
      </c>
      <c r="F24" s="14">
        <v>0</v>
      </c>
      <c r="G24" s="14">
        <v>0</v>
      </c>
      <c r="H24" s="14">
        <v>0</v>
      </c>
      <c r="I24" s="14">
        <v>17</v>
      </c>
      <c r="J24" s="16">
        <v>31801</v>
      </c>
      <c r="K24" s="14">
        <v>1</v>
      </c>
      <c r="L24" s="16"/>
      <c r="M24" s="16"/>
      <c r="N24" s="16"/>
      <c r="O24" s="16"/>
      <c r="P24" s="16"/>
      <c r="Q24" s="16"/>
      <c r="R24" s="16"/>
      <c r="S24" s="16"/>
      <c r="T24" s="16"/>
      <c r="U24" s="14">
        <v>17</v>
      </c>
      <c r="V24" s="16">
        <v>11801</v>
      </c>
      <c r="W24" s="16"/>
      <c r="X24" s="14">
        <v>1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v>900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hidden="1" x14ac:dyDescent="0.2">
      <c r="A25" s="14">
        <v>544</v>
      </c>
      <c r="B25" s="14">
        <v>104</v>
      </c>
      <c r="C25" s="16"/>
      <c r="D25" s="14">
        <v>3</v>
      </c>
      <c r="E25" s="14">
        <v>301</v>
      </c>
      <c r="F25" s="14">
        <v>0</v>
      </c>
      <c r="G25" s="14">
        <v>0</v>
      </c>
      <c r="H25" s="14">
        <v>0</v>
      </c>
      <c r="I25" s="14">
        <v>17</v>
      </c>
      <c r="J25" s="16">
        <v>31801</v>
      </c>
      <c r="K25" s="14"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4">
        <v>17</v>
      </c>
      <c r="V25" s="16">
        <v>21801</v>
      </c>
      <c r="W25" s="16"/>
      <c r="X25" s="14">
        <v>1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900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hidden="1" x14ac:dyDescent="0.2">
      <c r="A26" s="14">
        <v>546</v>
      </c>
      <c r="B26" s="14">
        <v>104</v>
      </c>
      <c r="C26" s="16"/>
      <c r="D26" s="14">
        <v>3</v>
      </c>
      <c r="E26" s="14">
        <v>301</v>
      </c>
      <c r="F26" s="14">
        <v>0</v>
      </c>
      <c r="G26" s="14">
        <v>0</v>
      </c>
      <c r="H26" s="14">
        <v>0</v>
      </c>
      <c r="I26" s="14">
        <v>17</v>
      </c>
      <c r="J26" s="16">
        <v>31801</v>
      </c>
      <c r="K26" s="14"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4">
        <v>17</v>
      </c>
      <c r="V26" s="16">
        <v>41801</v>
      </c>
      <c r="W26" s="16"/>
      <c r="X26" s="14">
        <v>1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900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hidden="1" x14ac:dyDescent="0.2">
      <c r="A27" s="14">
        <v>548</v>
      </c>
      <c r="B27" s="14">
        <v>104</v>
      </c>
      <c r="C27" s="16"/>
      <c r="D27" s="14">
        <v>3</v>
      </c>
      <c r="E27" s="14">
        <v>301</v>
      </c>
      <c r="F27" s="14">
        <v>0</v>
      </c>
      <c r="G27" s="14">
        <v>0</v>
      </c>
      <c r="H27" s="14">
        <v>0</v>
      </c>
      <c r="I27" s="14">
        <v>17</v>
      </c>
      <c r="J27" s="16">
        <v>41801</v>
      </c>
      <c r="K27" s="14">
        <v>1</v>
      </c>
      <c r="L27" s="16"/>
      <c r="M27" s="16"/>
      <c r="N27" s="16"/>
      <c r="O27" s="16"/>
      <c r="P27" s="16"/>
      <c r="Q27" s="16"/>
      <c r="R27" s="16"/>
      <c r="S27" s="16"/>
      <c r="T27" s="16"/>
      <c r="U27" s="14">
        <v>17</v>
      </c>
      <c r="V27" s="16">
        <v>11801</v>
      </c>
      <c r="W27" s="16"/>
      <c r="X27" s="14">
        <v>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900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hidden="1" x14ac:dyDescent="0.2">
      <c r="A28" s="14">
        <v>550</v>
      </c>
      <c r="B28" s="14">
        <v>104</v>
      </c>
      <c r="C28" s="16"/>
      <c r="D28" s="14">
        <v>3</v>
      </c>
      <c r="E28" s="14">
        <v>301</v>
      </c>
      <c r="F28" s="14">
        <v>0</v>
      </c>
      <c r="G28" s="14">
        <v>0</v>
      </c>
      <c r="H28" s="14">
        <v>0</v>
      </c>
      <c r="I28" s="14">
        <v>17</v>
      </c>
      <c r="J28" s="16">
        <v>41801</v>
      </c>
      <c r="K28" s="14">
        <v>1</v>
      </c>
      <c r="L28" s="16"/>
      <c r="M28" s="16"/>
      <c r="N28" s="16"/>
      <c r="O28" s="16"/>
      <c r="P28" s="16"/>
      <c r="Q28" s="16"/>
      <c r="R28" s="16"/>
      <c r="S28" s="16"/>
      <c r="T28" s="16"/>
      <c r="U28" s="14">
        <v>17</v>
      </c>
      <c r="V28" s="16">
        <v>21801</v>
      </c>
      <c r="W28" s="16"/>
      <c r="X28" s="14">
        <v>1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>
        <v>900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hidden="1" x14ac:dyDescent="0.2">
      <c r="A29" s="14">
        <v>552</v>
      </c>
      <c r="B29" s="14">
        <v>104</v>
      </c>
      <c r="C29" s="16"/>
      <c r="D29" s="14">
        <v>3</v>
      </c>
      <c r="E29" s="14">
        <v>301</v>
      </c>
      <c r="F29" s="14">
        <v>0</v>
      </c>
      <c r="G29" s="14">
        <v>0</v>
      </c>
      <c r="H29" s="14">
        <v>0</v>
      </c>
      <c r="I29" s="14">
        <v>17</v>
      </c>
      <c r="J29" s="16">
        <v>41801</v>
      </c>
      <c r="K29" s="14">
        <v>1</v>
      </c>
      <c r="L29" s="16"/>
      <c r="M29" s="16"/>
      <c r="N29" s="16"/>
      <c r="O29" s="16"/>
      <c r="P29" s="16"/>
      <c r="Q29" s="16"/>
      <c r="R29" s="16"/>
      <c r="S29" s="16"/>
      <c r="T29" s="16"/>
      <c r="U29" s="14">
        <v>17</v>
      </c>
      <c r="V29" s="17">
        <v>31801</v>
      </c>
      <c r="W29" s="16"/>
      <c r="X29" s="14">
        <v>1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900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s="19" customFormat="1" hidden="1" x14ac:dyDescent="0.2">
      <c r="A30" s="19">
        <v>1800001</v>
      </c>
      <c r="B30" s="19">
        <v>10001</v>
      </c>
      <c r="C30" s="19" t="s">
        <v>96</v>
      </c>
      <c r="D30" s="19">
        <v>1</v>
      </c>
      <c r="E30" s="19">
        <v>102</v>
      </c>
      <c r="F30" s="19">
        <v>1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U30" s="19">
        <v>2</v>
      </c>
      <c r="V30" s="19">
        <v>0</v>
      </c>
      <c r="W30" s="19" t="s">
        <v>97</v>
      </c>
      <c r="X30" s="19">
        <v>500</v>
      </c>
      <c r="Y30" s="19">
        <v>9</v>
      </c>
      <c r="Z30" s="19">
        <v>1006</v>
      </c>
      <c r="AA30" s="19" t="s">
        <v>98</v>
      </c>
      <c r="AB30" s="19">
        <v>10</v>
      </c>
      <c r="AC30" s="19">
        <v>9</v>
      </c>
      <c r="AD30" s="19">
        <v>724</v>
      </c>
      <c r="AE30" s="19" t="s">
        <v>99</v>
      </c>
      <c r="AF30" s="19">
        <v>10</v>
      </c>
      <c r="AK30" s="19">
        <v>1</v>
      </c>
      <c r="AN30" s="19" t="s">
        <v>100</v>
      </c>
    </row>
    <row r="31" spans="1:80" s="19" customFormat="1" ht="18" hidden="1" customHeight="1" x14ac:dyDescent="0.2">
      <c r="A31" s="19">
        <v>1800002</v>
      </c>
      <c r="B31" s="19">
        <v>10001</v>
      </c>
      <c r="C31" s="19" t="s">
        <v>96</v>
      </c>
      <c r="D31" s="19">
        <v>1</v>
      </c>
      <c r="E31" s="19">
        <v>102</v>
      </c>
      <c r="F31" s="19">
        <v>2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U31" s="19">
        <v>2</v>
      </c>
      <c r="V31" s="19">
        <v>0</v>
      </c>
      <c r="W31" s="19" t="s">
        <v>97</v>
      </c>
      <c r="X31" s="19">
        <v>500</v>
      </c>
      <c r="Y31" s="19">
        <v>9</v>
      </c>
      <c r="Z31" s="19">
        <v>1006</v>
      </c>
      <c r="AA31" s="19" t="s">
        <v>98</v>
      </c>
      <c r="AB31" s="19">
        <v>10</v>
      </c>
      <c r="AC31" s="19">
        <v>9</v>
      </c>
      <c r="AD31" s="19">
        <v>724</v>
      </c>
      <c r="AE31" s="19" t="s">
        <v>99</v>
      </c>
      <c r="AF31" s="19">
        <v>10</v>
      </c>
      <c r="AK31" s="19">
        <v>1</v>
      </c>
      <c r="AN31" s="19" t="s">
        <v>101</v>
      </c>
    </row>
    <row r="32" spans="1:80" s="19" customFormat="1" hidden="1" x14ac:dyDescent="0.2">
      <c r="A32" s="19">
        <v>1800003</v>
      </c>
      <c r="B32" s="19">
        <v>10001</v>
      </c>
      <c r="C32" s="19" t="s">
        <v>96</v>
      </c>
      <c r="D32" s="19">
        <v>1</v>
      </c>
      <c r="E32" s="19">
        <v>102</v>
      </c>
      <c r="F32" s="19">
        <v>3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U32" s="19">
        <v>2</v>
      </c>
      <c r="V32" s="19">
        <v>0</v>
      </c>
      <c r="W32" s="19" t="s">
        <v>97</v>
      </c>
      <c r="X32" s="19">
        <v>500</v>
      </c>
      <c r="Y32" s="19">
        <v>9</v>
      </c>
      <c r="Z32" s="19">
        <v>1006</v>
      </c>
      <c r="AA32" s="19" t="s">
        <v>98</v>
      </c>
      <c r="AB32" s="19">
        <v>15</v>
      </c>
      <c r="AC32" s="19">
        <v>9</v>
      </c>
      <c r="AD32" s="19">
        <v>724</v>
      </c>
      <c r="AE32" s="19" t="s">
        <v>99</v>
      </c>
      <c r="AF32" s="19">
        <v>15</v>
      </c>
      <c r="AK32" s="19">
        <v>1</v>
      </c>
      <c r="AN32" s="19" t="s">
        <v>102</v>
      </c>
    </row>
    <row r="33" spans="1:80" s="19" customFormat="1" hidden="1" x14ac:dyDescent="0.2">
      <c r="A33" s="19">
        <v>1800005</v>
      </c>
      <c r="B33" s="19">
        <v>10004</v>
      </c>
      <c r="C33" s="19" t="s">
        <v>95</v>
      </c>
      <c r="D33" s="19">
        <v>4</v>
      </c>
      <c r="E33" s="19">
        <v>404</v>
      </c>
      <c r="F33" s="19">
        <v>6</v>
      </c>
      <c r="G33" s="19">
        <v>1</v>
      </c>
      <c r="H33" s="19">
        <v>0</v>
      </c>
      <c r="I33" s="19">
        <v>0</v>
      </c>
      <c r="J33" s="19">
        <v>0</v>
      </c>
      <c r="K33" s="19">
        <v>0</v>
      </c>
      <c r="U33" s="19">
        <v>2</v>
      </c>
      <c r="V33" s="19">
        <v>0</v>
      </c>
      <c r="W33" s="19" t="s">
        <v>97</v>
      </c>
      <c r="X33" s="19">
        <v>600</v>
      </c>
      <c r="Y33" s="19">
        <v>9</v>
      </c>
      <c r="Z33" s="19">
        <v>1006</v>
      </c>
      <c r="AA33" s="19" t="s">
        <v>98</v>
      </c>
      <c r="AB33" s="19">
        <v>10</v>
      </c>
      <c r="AC33" s="19">
        <v>9</v>
      </c>
      <c r="AD33" s="19">
        <v>724</v>
      </c>
      <c r="AE33" s="19" t="s">
        <v>99</v>
      </c>
      <c r="AF33" s="19">
        <v>10</v>
      </c>
      <c r="AK33" s="19">
        <v>1</v>
      </c>
      <c r="AN33" s="19" t="s">
        <v>103</v>
      </c>
    </row>
    <row r="34" spans="1:80" s="19" customFormat="1" hidden="1" x14ac:dyDescent="0.2">
      <c r="A34" s="19">
        <v>1800006</v>
      </c>
      <c r="B34" s="19">
        <v>10004</v>
      </c>
      <c r="D34" s="19">
        <v>4</v>
      </c>
      <c r="E34" s="19">
        <v>404</v>
      </c>
      <c r="F34" s="19">
        <v>30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U34" s="19">
        <v>2</v>
      </c>
      <c r="V34" s="19">
        <v>0</v>
      </c>
      <c r="W34" s="19" t="s">
        <v>97</v>
      </c>
      <c r="X34" s="19">
        <v>1000</v>
      </c>
      <c r="Y34" s="19">
        <v>9</v>
      </c>
      <c r="Z34" s="19">
        <v>1006</v>
      </c>
      <c r="AA34" s="19" t="s">
        <v>98</v>
      </c>
      <c r="AB34" s="19">
        <v>20</v>
      </c>
      <c r="AC34" s="19">
        <v>9</v>
      </c>
      <c r="AD34" s="19">
        <v>724</v>
      </c>
      <c r="AE34" s="19" t="s">
        <v>99</v>
      </c>
      <c r="AF34" s="19">
        <v>15</v>
      </c>
      <c r="AK34" s="19">
        <v>1</v>
      </c>
      <c r="AN34" s="19" t="s">
        <v>104</v>
      </c>
    </row>
    <row r="35" spans="1:80" s="19" customFormat="1" hidden="1" x14ac:dyDescent="0.2">
      <c r="A35" s="19">
        <v>1800007</v>
      </c>
      <c r="B35" s="19">
        <v>10005</v>
      </c>
      <c r="C35" s="19" t="s">
        <v>95</v>
      </c>
      <c r="D35" s="19">
        <v>4</v>
      </c>
      <c r="E35" s="19">
        <v>404</v>
      </c>
      <c r="F35" s="19">
        <v>6</v>
      </c>
      <c r="G35" s="19">
        <v>1</v>
      </c>
      <c r="H35" s="19">
        <v>0</v>
      </c>
      <c r="I35" s="19">
        <v>0</v>
      </c>
      <c r="J35" s="19">
        <v>0</v>
      </c>
      <c r="K35" s="19">
        <v>0</v>
      </c>
      <c r="U35" s="19">
        <v>2</v>
      </c>
      <c r="V35" s="19">
        <v>0</v>
      </c>
      <c r="W35" s="19" t="s">
        <v>97</v>
      </c>
      <c r="X35" s="19">
        <v>600</v>
      </c>
      <c r="Y35" s="19">
        <v>9</v>
      </c>
      <c r="Z35" s="19">
        <v>1006</v>
      </c>
      <c r="AA35" s="19" t="s">
        <v>98</v>
      </c>
      <c r="AB35" s="19">
        <v>10</v>
      </c>
      <c r="AC35" s="19">
        <v>9</v>
      </c>
      <c r="AD35" s="19">
        <v>724</v>
      </c>
      <c r="AE35" s="19" t="s">
        <v>99</v>
      </c>
      <c r="AF35" s="19">
        <v>10</v>
      </c>
      <c r="AK35" s="19">
        <v>1</v>
      </c>
      <c r="AN35" s="19" t="s">
        <v>103</v>
      </c>
    </row>
    <row r="36" spans="1:80" s="19" customFormat="1" hidden="1" x14ac:dyDescent="0.2">
      <c r="A36" s="19">
        <v>1800008</v>
      </c>
      <c r="B36" s="19">
        <v>10005</v>
      </c>
      <c r="D36" s="19">
        <v>4</v>
      </c>
      <c r="E36" s="19">
        <v>404</v>
      </c>
      <c r="F36" s="19">
        <v>30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U36" s="19">
        <v>2</v>
      </c>
      <c r="V36" s="19">
        <v>0</v>
      </c>
      <c r="W36" s="19" t="s">
        <v>97</v>
      </c>
      <c r="X36" s="19">
        <v>1000</v>
      </c>
      <c r="Y36" s="19">
        <v>9</v>
      </c>
      <c r="Z36" s="19">
        <v>1006</v>
      </c>
      <c r="AA36" s="19" t="s">
        <v>98</v>
      </c>
      <c r="AB36" s="19">
        <v>20</v>
      </c>
      <c r="AC36" s="19">
        <v>9</v>
      </c>
      <c r="AD36" s="19">
        <v>724</v>
      </c>
      <c r="AE36" s="19" t="s">
        <v>99</v>
      </c>
      <c r="AF36" s="19">
        <v>15</v>
      </c>
      <c r="AK36" s="19">
        <v>1</v>
      </c>
      <c r="AN36" s="19" t="s">
        <v>104</v>
      </c>
    </row>
    <row r="37" spans="1:80" s="19" customFormat="1" hidden="1" x14ac:dyDescent="0.2">
      <c r="A37" s="19">
        <v>1800009</v>
      </c>
      <c r="B37" s="19">
        <v>10006</v>
      </c>
      <c r="C37" s="19" t="s">
        <v>95</v>
      </c>
      <c r="D37" s="19">
        <v>4</v>
      </c>
      <c r="E37" s="19">
        <v>404</v>
      </c>
      <c r="F37" s="19">
        <v>6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  <c r="U37" s="19">
        <v>2</v>
      </c>
      <c r="V37" s="19">
        <v>0</v>
      </c>
      <c r="W37" s="19" t="s">
        <v>97</v>
      </c>
      <c r="X37" s="19">
        <v>600</v>
      </c>
      <c r="Y37" s="19">
        <v>9</v>
      </c>
      <c r="Z37" s="19">
        <v>1006</v>
      </c>
      <c r="AA37" s="19" t="s">
        <v>98</v>
      </c>
      <c r="AB37" s="19">
        <v>10</v>
      </c>
      <c r="AC37" s="19">
        <v>9</v>
      </c>
      <c r="AD37" s="19">
        <v>724</v>
      </c>
      <c r="AE37" s="19" t="s">
        <v>99</v>
      </c>
      <c r="AF37" s="19">
        <v>10</v>
      </c>
      <c r="AK37" s="19">
        <v>1</v>
      </c>
      <c r="AN37" s="19" t="s">
        <v>103</v>
      </c>
    </row>
    <row r="38" spans="1:80" s="19" customFormat="1" hidden="1" x14ac:dyDescent="0.2">
      <c r="A38" s="19">
        <v>1800010</v>
      </c>
      <c r="B38" s="19">
        <v>10006</v>
      </c>
      <c r="D38" s="19">
        <v>4</v>
      </c>
      <c r="E38" s="19">
        <v>404</v>
      </c>
      <c r="F38" s="19">
        <v>30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U38" s="19">
        <v>2</v>
      </c>
      <c r="V38" s="19">
        <v>0</v>
      </c>
      <c r="W38" s="19" t="s">
        <v>97</v>
      </c>
      <c r="X38" s="19">
        <v>1000</v>
      </c>
      <c r="Y38" s="19">
        <v>9</v>
      </c>
      <c r="Z38" s="19">
        <v>1006</v>
      </c>
      <c r="AA38" s="19" t="s">
        <v>98</v>
      </c>
      <c r="AB38" s="19">
        <v>20</v>
      </c>
      <c r="AC38" s="19">
        <v>9</v>
      </c>
      <c r="AD38" s="19">
        <v>724</v>
      </c>
      <c r="AE38" s="19" t="s">
        <v>99</v>
      </c>
      <c r="AF38" s="19">
        <v>15</v>
      </c>
      <c r="AK38" s="19">
        <v>1</v>
      </c>
      <c r="AN38" s="19" t="s">
        <v>104</v>
      </c>
    </row>
    <row r="39" spans="1:80" s="20" customFormat="1" ht="16.5" hidden="1" x14ac:dyDescent="0.2">
      <c r="A39" s="33">
        <v>1800011</v>
      </c>
      <c r="B39" s="21">
        <v>10007</v>
      </c>
      <c r="C39" s="75" t="s">
        <v>109</v>
      </c>
      <c r="D39" s="75">
        <v>4</v>
      </c>
      <c r="E39" s="75">
        <v>404</v>
      </c>
      <c r="F39" s="76">
        <v>98</v>
      </c>
      <c r="G39" s="33">
        <v>1</v>
      </c>
      <c r="H39" s="33">
        <v>0</v>
      </c>
      <c r="I39" s="33">
        <v>0</v>
      </c>
      <c r="J39" s="33">
        <v>0</v>
      </c>
      <c r="K39" s="33">
        <v>0</v>
      </c>
      <c r="L39" s="33"/>
      <c r="M39" s="33"/>
      <c r="N39" s="33"/>
      <c r="O39" s="33"/>
      <c r="P39" s="33"/>
      <c r="Q39" s="33"/>
      <c r="R39" s="33"/>
      <c r="S39" s="33"/>
      <c r="T39" s="33"/>
      <c r="U39" s="33">
        <v>9</v>
      </c>
      <c r="V39" s="33">
        <v>1008</v>
      </c>
      <c r="W39" s="33" t="s">
        <v>382</v>
      </c>
      <c r="X39" s="33">
        <v>50</v>
      </c>
      <c r="Y39" s="33">
        <v>9</v>
      </c>
      <c r="Z39" s="33">
        <v>301</v>
      </c>
      <c r="AA39" s="33" t="s">
        <v>384</v>
      </c>
      <c r="AB39" s="33">
        <v>1000</v>
      </c>
      <c r="AC39" s="33"/>
      <c r="AD39" s="33"/>
      <c r="AE39" s="33"/>
      <c r="AF39" s="33"/>
      <c r="AG39" s="33"/>
      <c r="AH39" s="33"/>
      <c r="AI39" s="33"/>
      <c r="AJ39" s="33"/>
      <c r="AK39" s="33">
        <v>1</v>
      </c>
      <c r="AL39" s="33"/>
      <c r="AM39" s="33"/>
      <c r="AN39" s="33" t="s">
        <v>387</v>
      </c>
      <c r="AO39" s="21"/>
      <c r="AP39" s="21"/>
      <c r="AQ39" s="21">
        <v>2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</row>
    <row r="40" spans="1:80" s="20" customFormat="1" ht="16.5" hidden="1" x14ac:dyDescent="0.2">
      <c r="A40" s="33">
        <v>1800012</v>
      </c>
      <c r="B40" s="21">
        <v>10007</v>
      </c>
      <c r="C40" s="75" t="s">
        <v>385</v>
      </c>
      <c r="D40" s="75">
        <v>4</v>
      </c>
      <c r="E40" s="75">
        <v>404</v>
      </c>
      <c r="F40" s="76">
        <v>168</v>
      </c>
      <c r="G40" s="33">
        <v>1</v>
      </c>
      <c r="H40" s="33">
        <v>0</v>
      </c>
      <c r="I40" s="33">
        <v>0</v>
      </c>
      <c r="J40" s="33">
        <v>0</v>
      </c>
      <c r="K40" s="33">
        <v>0</v>
      </c>
      <c r="L40" s="33"/>
      <c r="M40" s="33"/>
      <c r="N40" s="33"/>
      <c r="O40" s="33"/>
      <c r="P40" s="33"/>
      <c r="Q40" s="33"/>
      <c r="R40" s="33"/>
      <c r="S40" s="33"/>
      <c r="T40" s="33"/>
      <c r="U40" s="33">
        <v>9</v>
      </c>
      <c r="V40" s="33">
        <v>1008</v>
      </c>
      <c r="W40" s="33" t="s">
        <v>382</v>
      </c>
      <c r="X40" s="33">
        <v>70</v>
      </c>
      <c r="Y40" s="33">
        <v>9</v>
      </c>
      <c r="Z40" s="33">
        <v>301</v>
      </c>
      <c r="AA40" s="33" t="s">
        <v>384</v>
      </c>
      <c r="AB40" s="33">
        <v>1200</v>
      </c>
      <c r="AC40" s="33"/>
      <c r="AD40" s="33"/>
      <c r="AE40" s="33"/>
      <c r="AF40" s="33"/>
      <c r="AG40" s="33"/>
      <c r="AH40" s="33"/>
      <c r="AI40" s="33"/>
      <c r="AJ40" s="33"/>
      <c r="AK40" s="33">
        <v>1</v>
      </c>
      <c r="AL40" s="33"/>
      <c r="AM40" s="33"/>
      <c r="AN40" s="33" t="s">
        <v>388</v>
      </c>
      <c r="AO40" s="21"/>
      <c r="AP40" s="21"/>
      <c r="AQ40" s="21">
        <v>2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</row>
    <row r="41" spans="1:80" s="20" customFormat="1" ht="16.5" hidden="1" x14ac:dyDescent="0.2">
      <c r="A41" s="33">
        <v>1800013</v>
      </c>
      <c r="B41" s="21">
        <v>10007</v>
      </c>
      <c r="C41" s="75"/>
      <c r="D41" s="75">
        <v>4</v>
      </c>
      <c r="E41" s="75">
        <v>404</v>
      </c>
      <c r="F41" s="76">
        <v>268</v>
      </c>
      <c r="G41" s="33">
        <v>1</v>
      </c>
      <c r="H41" s="33">
        <v>0</v>
      </c>
      <c r="I41" s="33">
        <v>0</v>
      </c>
      <c r="J41" s="33">
        <v>0</v>
      </c>
      <c r="K41" s="33">
        <v>0</v>
      </c>
      <c r="L41" s="33"/>
      <c r="M41" s="33"/>
      <c r="N41" s="33"/>
      <c r="O41" s="33"/>
      <c r="P41" s="33"/>
      <c r="Q41" s="33"/>
      <c r="R41" s="33"/>
      <c r="S41" s="33"/>
      <c r="T41" s="33"/>
      <c r="U41" s="33">
        <v>9</v>
      </c>
      <c r="V41" s="33">
        <v>1008</v>
      </c>
      <c r="W41" s="33" t="s">
        <v>382</v>
      </c>
      <c r="X41" s="33">
        <v>90</v>
      </c>
      <c r="Y41" s="33">
        <v>9</v>
      </c>
      <c r="Z41" s="33">
        <v>301</v>
      </c>
      <c r="AA41" s="33" t="s">
        <v>384</v>
      </c>
      <c r="AB41" s="33">
        <v>1400</v>
      </c>
      <c r="AC41" s="33"/>
      <c r="AD41" s="33"/>
      <c r="AE41" s="33"/>
      <c r="AF41" s="33"/>
      <c r="AG41" s="33"/>
      <c r="AH41" s="33"/>
      <c r="AI41" s="33"/>
      <c r="AJ41" s="33"/>
      <c r="AK41" s="33">
        <v>1</v>
      </c>
      <c r="AL41" s="33"/>
      <c r="AM41" s="33"/>
      <c r="AN41" s="33" t="s">
        <v>389</v>
      </c>
      <c r="AO41" s="21"/>
      <c r="AP41" s="21"/>
      <c r="AQ41" s="21">
        <v>2</v>
      </c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</row>
    <row r="42" spans="1:80" s="20" customFormat="1" ht="16.5" hidden="1" x14ac:dyDescent="0.2">
      <c r="A42" s="33">
        <v>1800014</v>
      </c>
      <c r="B42" s="21">
        <v>10007</v>
      </c>
      <c r="C42" s="75"/>
      <c r="D42" s="75">
        <v>4</v>
      </c>
      <c r="E42" s="75">
        <v>404</v>
      </c>
      <c r="F42" s="76">
        <v>418</v>
      </c>
      <c r="G42" s="33">
        <v>1</v>
      </c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>
        <v>9</v>
      </c>
      <c r="V42" s="33">
        <v>1008</v>
      </c>
      <c r="W42" s="33" t="s">
        <v>382</v>
      </c>
      <c r="X42" s="33">
        <v>120</v>
      </c>
      <c r="Y42" s="33">
        <v>9</v>
      </c>
      <c r="Z42" s="33">
        <v>301</v>
      </c>
      <c r="AA42" s="33" t="s">
        <v>384</v>
      </c>
      <c r="AB42" s="33">
        <v>1600</v>
      </c>
      <c r="AC42" s="33"/>
      <c r="AD42" s="33"/>
      <c r="AE42" s="33"/>
      <c r="AF42" s="33"/>
      <c r="AG42" s="33"/>
      <c r="AH42" s="33"/>
      <c r="AI42" s="33"/>
      <c r="AJ42" s="33"/>
      <c r="AK42" s="33">
        <v>1</v>
      </c>
      <c r="AL42" s="33"/>
      <c r="AM42" s="33"/>
      <c r="AN42" s="33" t="s">
        <v>390</v>
      </c>
      <c r="AO42" s="21"/>
      <c r="AP42" s="21"/>
      <c r="AQ42" s="21">
        <v>2</v>
      </c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</row>
    <row r="43" spans="1:80" s="20" customFormat="1" ht="16.5" hidden="1" x14ac:dyDescent="0.2">
      <c r="A43" s="33">
        <v>1800015</v>
      </c>
      <c r="B43" s="21">
        <v>10007</v>
      </c>
      <c r="C43" s="75"/>
      <c r="D43" s="75">
        <v>4</v>
      </c>
      <c r="E43" s="75">
        <v>404</v>
      </c>
      <c r="F43" s="76">
        <v>648</v>
      </c>
      <c r="G43" s="33">
        <v>1</v>
      </c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>
        <v>9</v>
      </c>
      <c r="V43" s="33">
        <v>1008</v>
      </c>
      <c r="W43" s="33" t="s">
        <v>382</v>
      </c>
      <c r="X43" s="33">
        <v>150</v>
      </c>
      <c r="Y43" s="33">
        <v>9</v>
      </c>
      <c r="Z43" s="33">
        <v>301</v>
      </c>
      <c r="AA43" s="33" t="s">
        <v>384</v>
      </c>
      <c r="AB43" s="33">
        <v>2000</v>
      </c>
      <c r="AC43" s="33"/>
      <c r="AD43" s="33"/>
      <c r="AE43" s="33"/>
      <c r="AF43" s="33"/>
      <c r="AG43" s="33"/>
      <c r="AH43" s="33"/>
      <c r="AI43" s="33"/>
      <c r="AJ43" s="33"/>
      <c r="AK43" s="33">
        <v>1</v>
      </c>
      <c r="AL43" s="33"/>
      <c r="AM43" s="33"/>
      <c r="AN43" s="33" t="s">
        <v>391</v>
      </c>
      <c r="AO43" s="21"/>
      <c r="AP43" s="21"/>
      <c r="AQ43" s="21">
        <v>2</v>
      </c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</row>
    <row r="44" spans="1:80" s="22" customFormat="1" ht="16.5" hidden="1" x14ac:dyDescent="0.2">
      <c r="A44" s="34">
        <v>1800016</v>
      </c>
      <c r="B44" s="21">
        <v>10007</v>
      </c>
      <c r="C44" s="23" t="s">
        <v>108</v>
      </c>
      <c r="D44" s="25">
        <v>1</v>
      </c>
      <c r="E44" s="25">
        <v>112</v>
      </c>
      <c r="F44" s="25">
        <v>1</v>
      </c>
      <c r="G44" s="34">
        <v>0</v>
      </c>
      <c r="H44" s="34">
        <v>1</v>
      </c>
      <c r="I44" s="34">
        <v>0</v>
      </c>
      <c r="J44" s="34">
        <v>0</v>
      </c>
      <c r="K44" s="34">
        <v>0</v>
      </c>
      <c r="L44" s="34"/>
      <c r="M44" s="34"/>
      <c r="N44" s="34"/>
      <c r="O44" s="34"/>
      <c r="P44" s="34"/>
      <c r="Q44" s="34"/>
      <c r="R44" s="34"/>
      <c r="S44" s="34"/>
      <c r="T44" s="34"/>
      <c r="U44" s="34">
        <v>9</v>
      </c>
      <c r="V44" s="34">
        <v>1008</v>
      </c>
      <c r="W44" s="34" t="s">
        <v>106</v>
      </c>
      <c r="X44" s="34">
        <v>10</v>
      </c>
      <c r="Y44" s="34">
        <v>9</v>
      </c>
      <c r="Z44" s="34">
        <v>1007</v>
      </c>
      <c r="AA44" s="34" t="s">
        <v>105</v>
      </c>
      <c r="AB44" s="34">
        <v>20</v>
      </c>
      <c r="AC44" s="34">
        <v>9</v>
      </c>
      <c r="AD44" s="34">
        <v>301</v>
      </c>
      <c r="AE44" s="34" t="s">
        <v>383</v>
      </c>
      <c r="AF44" s="34">
        <v>200</v>
      </c>
      <c r="AG44" s="34"/>
      <c r="AH44" s="34"/>
      <c r="AI44" s="34"/>
      <c r="AJ44" s="34"/>
      <c r="AK44" s="34">
        <v>1</v>
      </c>
      <c r="AL44" s="34"/>
      <c r="AM44" s="34"/>
      <c r="AN44" s="33" t="s">
        <v>100</v>
      </c>
      <c r="AO44" s="33"/>
      <c r="AP44" s="23"/>
      <c r="AQ44" s="21">
        <v>1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</row>
    <row r="45" spans="1:80" s="22" customFormat="1" ht="16.5" hidden="1" x14ac:dyDescent="0.2">
      <c r="A45" s="34">
        <v>1800017</v>
      </c>
      <c r="B45" s="21">
        <v>10007</v>
      </c>
      <c r="C45" s="25"/>
      <c r="D45" s="25">
        <v>1</v>
      </c>
      <c r="E45" s="25">
        <v>112</v>
      </c>
      <c r="F45" s="25">
        <v>1</v>
      </c>
      <c r="G45" s="34">
        <v>0</v>
      </c>
      <c r="H45" s="34">
        <v>2</v>
      </c>
      <c r="I45" s="34">
        <v>0</v>
      </c>
      <c r="J45" s="34">
        <v>0</v>
      </c>
      <c r="K45" s="34">
        <v>0</v>
      </c>
      <c r="L45" s="34"/>
      <c r="M45" s="34"/>
      <c r="N45" s="34"/>
      <c r="O45" s="34"/>
      <c r="P45" s="34"/>
      <c r="Q45" s="34"/>
      <c r="R45" s="34"/>
      <c r="S45" s="34"/>
      <c r="T45" s="34"/>
      <c r="U45" s="34">
        <v>9</v>
      </c>
      <c r="V45" s="34">
        <v>1008</v>
      </c>
      <c r="W45" s="34" t="s">
        <v>106</v>
      </c>
      <c r="X45" s="34">
        <v>10</v>
      </c>
      <c r="Y45" s="34">
        <v>9</v>
      </c>
      <c r="Z45" s="34">
        <v>1007</v>
      </c>
      <c r="AA45" s="34" t="s">
        <v>105</v>
      </c>
      <c r="AB45" s="34">
        <v>20</v>
      </c>
      <c r="AC45" s="34">
        <v>9</v>
      </c>
      <c r="AD45" s="34">
        <v>301</v>
      </c>
      <c r="AE45" s="34" t="s">
        <v>383</v>
      </c>
      <c r="AF45" s="34">
        <v>200</v>
      </c>
      <c r="AG45" s="34"/>
      <c r="AH45" s="34"/>
      <c r="AI45" s="34"/>
      <c r="AJ45" s="34"/>
      <c r="AK45" s="34">
        <v>1</v>
      </c>
      <c r="AL45" s="34"/>
      <c r="AM45" s="34"/>
      <c r="AN45" s="33" t="s">
        <v>101</v>
      </c>
      <c r="AO45" s="33"/>
      <c r="AP45" s="23"/>
      <c r="AQ45" s="21">
        <v>1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</row>
    <row r="46" spans="1:80" s="22" customFormat="1" ht="16.5" hidden="1" x14ac:dyDescent="0.2">
      <c r="A46" s="34">
        <v>1800018</v>
      </c>
      <c r="B46" s="21">
        <v>10007</v>
      </c>
      <c r="C46" s="25"/>
      <c r="D46" s="25">
        <v>1</v>
      </c>
      <c r="E46" s="25">
        <v>112</v>
      </c>
      <c r="F46" s="25">
        <v>1</v>
      </c>
      <c r="G46" s="34">
        <v>0</v>
      </c>
      <c r="H46" s="34">
        <v>3</v>
      </c>
      <c r="I46" s="34">
        <v>0</v>
      </c>
      <c r="J46" s="34">
        <v>0</v>
      </c>
      <c r="K46" s="34">
        <v>0</v>
      </c>
      <c r="L46" s="34"/>
      <c r="M46" s="34"/>
      <c r="N46" s="34"/>
      <c r="O46" s="34"/>
      <c r="P46" s="34"/>
      <c r="Q46" s="34"/>
      <c r="R46" s="34"/>
      <c r="S46" s="34"/>
      <c r="T46" s="34"/>
      <c r="U46" s="34">
        <v>9</v>
      </c>
      <c r="V46" s="34">
        <v>1008</v>
      </c>
      <c r="W46" s="34" t="s">
        <v>106</v>
      </c>
      <c r="X46" s="34">
        <v>10</v>
      </c>
      <c r="Y46" s="34">
        <v>9</v>
      </c>
      <c r="Z46" s="34">
        <v>1007</v>
      </c>
      <c r="AA46" s="34" t="s">
        <v>105</v>
      </c>
      <c r="AB46" s="34">
        <v>20</v>
      </c>
      <c r="AC46" s="34">
        <v>9</v>
      </c>
      <c r="AD46" s="34">
        <v>301</v>
      </c>
      <c r="AE46" s="34" t="s">
        <v>383</v>
      </c>
      <c r="AF46" s="34">
        <v>200</v>
      </c>
      <c r="AG46" s="34"/>
      <c r="AH46" s="34"/>
      <c r="AI46" s="34"/>
      <c r="AJ46" s="34"/>
      <c r="AK46" s="34">
        <v>1</v>
      </c>
      <c r="AL46" s="34"/>
      <c r="AM46" s="34"/>
      <c r="AN46" s="33" t="s">
        <v>102</v>
      </c>
      <c r="AO46" s="33"/>
      <c r="AP46" s="23"/>
      <c r="AQ46" s="21">
        <v>1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</row>
    <row r="47" spans="1:80" s="68" customFormat="1" ht="16.5" hidden="1" x14ac:dyDescent="0.2">
      <c r="A47" s="65">
        <v>1800019</v>
      </c>
      <c r="B47" s="66">
        <v>10007</v>
      </c>
      <c r="C47" s="67" t="s">
        <v>386</v>
      </c>
      <c r="D47" s="67">
        <v>4</v>
      </c>
      <c r="E47" s="67">
        <v>407</v>
      </c>
      <c r="F47" s="67">
        <v>6</v>
      </c>
      <c r="G47" s="65">
        <v>1</v>
      </c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>
        <v>9</v>
      </c>
      <c r="V47" s="65">
        <v>1008</v>
      </c>
      <c r="W47" s="65" t="s">
        <v>106</v>
      </c>
      <c r="X47" s="65">
        <v>10</v>
      </c>
      <c r="Y47" s="65">
        <v>9</v>
      </c>
      <c r="Z47" s="65">
        <v>1007</v>
      </c>
      <c r="AA47" s="65" t="s">
        <v>105</v>
      </c>
      <c r="AB47" s="65">
        <v>20</v>
      </c>
      <c r="AC47" s="65">
        <v>9</v>
      </c>
      <c r="AD47" s="65">
        <v>301</v>
      </c>
      <c r="AE47" s="65" t="s">
        <v>383</v>
      </c>
      <c r="AF47" s="65">
        <v>400</v>
      </c>
      <c r="AG47" s="65"/>
      <c r="AH47" s="65"/>
      <c r="AI47" s="65"/>
      <c r="AJ47" s="65"/>
      <c r="AK47" s="65">
        <v>1</v>
      </c>
      <c r="AL47" s="65"/>
      <c r="AM47" s="65"/>
      <c r="AN47" s="65" t="s">
        <v>392</v>
      </c>
      <c r="AO47" s="65"/>
      <c r="AP47" s="66"/>
      <c r="AQ47" s="66">
        <v>1</v>
      </c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</row>
    <row r="48" spans="1:80" s="68" customFormat="1" ht="16.5" hidden="1" x14ac:dyDescent="0.2">
      <c r="A48" s="65">
        <v>1800020</v>
      </c>
      <c r="B48" s="66">
        <v>10007</v>
      </c>
      <c r="C48" s="67"/>
      <c r="D48" s="67">
        <v>4</v>
      </c>
      <c r="E48" s="67">
        <v>407</v>
      </c>
      <c r="F48" s="67">
        <v>30</v>
      </c>
      <c r="G48" s="65">
        <v>1</v>
      </c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>
        <v>9</v>
      </c>
      <c r="V48" s="65">
        <v>1008</v>
      </c>
      <c r="W48" s="65" t="s">
        <v>106</v>
      </c>
      <c r="X48" s="65">
        <v>20</v>
      </c>
      <c r="Y48" s="65">
        <v>9</v>
      </c>
      <c r="Z48" s="65">
        <v>1007</v>
      </c>
      <c r="AA48" s="65" t="s">
        <v>105</v>
      </c>
      <c r="AB48" s="65">
        <v>40</v>
      </c>
      <c r="AC48" s="65">
        <v>9</v>
      </c>
      <c r="AD48" s="65">
        <v>301</v>
      </c>
      <c r="AE48" s="65" t="s">
        <v>383</v>
      </c>
      <c r="AF48" s="65">
        <v>600</v>
      </c>
      <c r="AG48" s="65"/>
      <c r="AH48" s="65"/>
      <c r="AI48" s="65"/>
      <c r="AJ48" s="65"/>
      <c r="AK48" s="65">
        <v>1</v>
      </c>
      <c r="AL48" s="65"/>
      <c r="AM48" s="65"/>
      <c r="AN48" s="65" t="s">
        <v>393</v>
      </c>
      <c r="AO48" s="65"/>
      <c r="AP48" s="66"/>
      <c r="AQ48" s="66">
        <v>1</v>
      </c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</row>
    <row r="49" spans="1:80" s="68" customFormat="1" ht="18" hidden="1" customHeight="1" x14ac:dyDescent="0.2">
      <c r="A49" s="65">
        <v>1800021</v>
      </c>
      <c r="B49" s="66">
        <v>10007</v>
      </c>
      <c r="C49" s="67"/>
      <c r="D49" s="67">
        <v>4</v>
      </c>
      <c r="E49" s="67">
        <v>407</v>
      </c>
      <c r="F49" s="67">
        <v>50</v>
      </c>
      <c r="G49" s="65">
        <v>1</v>
      </c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>
        <v>9</v>
      </c>
      <c r="V49" s="65">
        <v>1008</v>
      </c>
      <c r="W49" s="65" t="s">
        <v>106</v>
      </c>
      <c r="X49" s="65">
        <v>30</v>
      </c>
      <c r="Y49" s="65">
        <v>9</v>
      </c>
      <c r="Z49" s="65">
        <v>1007</v>
      </c>
      <c r="AA49" s="65" t="s">
        <v>105</v>
      </c>
      <c r="AB49" s="65">
        <v>60</v>
      </c>
      <c r="AC49" s="65">
        <v>9</v>
      </c>
      <c r="AD49" s="65">
        <v>301</v>
      </c>
      <c r="AE49" s="65" t="s">
        <v>383</v>
      </c>
      <c r="AF49" s="65">
        <v>800</v>
      </c>
      <c r="AG49" s="65"/>
      <c r="AH49" s="65"/>
      <c r="AI49" s="65"/>
      <c r="AJ49" s="65"/>
      <c r="AK49" s="65">
        <v>1</v>
      </c>
      <c r="AL49" s="65"/>
      <c r="AM49" s="65"/>
      <c r="AN49" s="65" t="s">
        <v>394</v>
      </c>
      <c r="AO49" s="65"/>
      <c r="AP49" s="66"/>
      <c r="AQ49" s="66">
        <v>1</v>
      </c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</row>
    <row r="50" spans="1:80" s="74" customFormat="1" hidden="1" x14ac:dyDescent="0.2">
      <c r="A50" s="72">
        <v>1800022</v>
      </c>
      <c r="B50" s="73">
        <v>10007</v>
      </c>
      <c r="C50" s="73" t="s">
        <v>110</v>
      </c>
      <c r="D50" s="73">
        <v>3</v>
      </c>
      <c r="E50" s="73">
        <v>301</v>
      </c>
      <c r="F50" s="73"/>
      <c r="G50" s="73"/>
      <c r="H50" s="73"/>
      <c r="I50" s="73">
        <v>9</v>
      </c>
      <c r="J50" s="73">
        <v>1007</v>
      </c>
      <c r="K50" s="73">
        <v>2</v>
      </c>
      <c r="L50" s="73"/>
      <c r="M50" s="73"/>
      <c r="N50" s="73"/>
      <c r="O50" s="73"/>
      <c r="P50" s="73"/>
      <c r="Q50" s="73"/>
      <c r="R50" s="73"/>
      <c r="S50" s="73"/>
      <c r="T50" s="73"/>
      <c r="U50" s="73">
        <v>9</v>
      </c>
      <c r="V50" s="73">
        <v>1008</v>
      </c>
      <c r="W50" s="72" t="s">
        <v>106</v>
      </c>
      <c r="X50" s="72">
        <v>1</v>
      </c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2">
        <v>60</v>
      </c>
      <c r="AL50" s="73"/>
      <c r="AM50" s="73"/>
      <c r="AN50" s="73"/>
      <c r="AO50" s="72">
        <v>500</v>
      </c>
      <c r="AP50" s="73">
        <v>1</v>
      </c>
      <c r="AQ50" s="73">
        <v>5</v>
      </c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73"/>
      <c r="BS50" s="73"/>
      <c r="BT50" s="73"/>
      <c r="BU50" s="73"/>
      <c r="BV50" s="73"/>
      <c r="BW50" s="73"/>
      <c r="BX50" s="73"/>
      <c r="BY50" s="73"/>
      <c r="BZ50" s="73"/>
      <c r="CA50" s="73"/>
      <c r="CB50" s="73"/>
    </row>
    <row r="51" spans="1:80" s="74" customFormat="1" hidden="1" x14ac:dyDescent="0.2">
      <c r="A51" s="72">
        <v>1800023</v>
      </c>
      <c r="B51" s="73">
        <v>10007</v>
      </c>
      <c r="C51" s="73"/>
      <c r="D51" s="73">
        <v>3</v>
      </c>
      <c r="E51" s="73">
        <v>301</v>
      </c>
      <c r="F51" s="73"/>
      <c r="G51" s="73"/>
      <c r="H51" s="73"/>
      <c r="I51" s="73">
        <v>9</v>
      </c>
      <c r="J51" s="73">
        <v>1007</v>
      </c>
      <c r="K51" s="73">
        <v>200</v>
      </c>
      <c r="L51" s="73"/>
      <c r="M51" s="73"/>
      <c r="N51" s="73"/>
      <c r="O51" s="73"/>
      <c r="P51" s="73"/>
      <c r="Q51" s="73"/>
      <c r="R51" s="73"/>
      <c r="S51" s="73"/>
      <c r="T51" s="73"/>
      <c r="U51" s="73">
        <v>9</v>
      </c>
      <c r="V51" s="73">
        <v>703</v>
      </c>
      <c r="W51" s="72" t="s">
        <v>132</v>
      </c>
      <c r="X51" s="72">
        <v>1</v>
      </c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2">
        <v>1</v>
      </c>
      <c r="AL51" s="73"/>
      <c r="AM51" s="73"/>
      <c r="AN51" s="73"/>
      <c r="AO51" s="72">
        <v>800</v>
      </c>
      <c r="AP51" s="73">
        <v>1</v>
      </c>
      <c r="AQ51" s="73">
        <v>5</v>
      </c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  <c r="BV51" s="73"/>
      <c r="BW51" s="73"/>
      <c r="BX51" s="73"/>
      <c r="BY51" s="73"/>
      <c r="BZ51" s="73"/>
      <c r="CA51" s="73"/>
      <c r="CB51" s="73"/>
    </row>
    <row r="52" spans="1:80" s="74" customFormat="1" hidden="1" x14ac:dyDescent="0.2">
      <c r="A52" s="72">
        <v>1800024</v>
      </c>
      <c r="B52" s="73">
        <v>10007</v>
      </c>
      <c r="C52" s="73"/>
      <c r="D52" s="73">
        <v>3</v>
      </c>
      <c r="E52" s="73">
        <v>301</v>
      </c>
      <c r="F52" s="73"/>
      <c r="G52" s="73"/>
      <c r="H52" s="73"/>
      <c r="I52" s="73">
        <v>9</v>
      </c>
      <c r="J52" s="73">
        <v>1007</v>
      </c>
      <c r="K52" s="73">
        <v>200</v>
      </c>
      <c r="L52" s="73"/>
      <c r="M52" s="73"/>
      <c r="N52" s="73"/>
      <c r="O52" s="73"/>
      <c r="P52" s="73"/>
      <c r="Q52" s="73"/>
      <c r="R52" s="73"/>
      <c r="S52" s="73"/>
      <c r="T52" s="73"/>
      <c r="U52" s="73">
        <v>9</v>
      </c>
      <c r="V52" s="73">
        <v>3703</v>
      </c>
      <c r="W52" s="72" t="s">
        <v>395</v>
      </c>
      <c r="X52" s="72">
        <v>1</v>
      </c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2">
        <v>1</v>
      </c>
      <c r="AL52" s="73"/>
      <c r="AM52" s="73"/>
      <c r="AN52" s="73"/>
      <c r="AO52" s="72">
        <v>800</v>
      </c>
      <c r="AP52" s="73">
        <v>1</v>
      </c>
      <c r="AQ52" s="73">
        <v>5</v>
      </c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R52" s="73"/>
      <c r="BS52" s="73"/>
      <c r="BT52" s="73"/>
      <c r="BU52" s="73"/>
      <c r="BV52" s="73"/>
      <c r="BW52" s="73"/>
      <c r="BX52" s="73"/>
      <c r="BY52" s="73"/>
      <c r="BZ52" s="73"/>
      <c r="CA52" s="73"/>
      <c r="CB52" s="73"/>
    </row>
    <row r="53" spans="1:80" s="74" customFormat="1" hidden="1" x14ac:dyDescent="0.2">
      <c r="A53" s="72">
        <v>1800025</v>
      </c>
      <c r="B53" s="73">
        <v>10007</v>
      </c>
      <c r="C53" s="73"/>
      <c r="D53" s="73">
        <v>3</v>
      </c>
      <c r="E53" s="73">
        <v>301</v>
      </c>
      <c r="F53" s="73"/>
      <c r="G53" s="73"/>
      <c r="H53" s="73"/>
      <c r="I53" s="73">
        <v>9</v>
      </c>
      <c r="J53" s="73">
        <v>1007</v>
      </c>
      <c r="K53" s="73">
        <v>200</v>
      </c>
      <c r="L53" s="73"/>
      <c r="M53" s="73"/>
      <c r="N53" s="73"/>
      <c r="O53" s="73"/>
      <c r="P53" s="73"/>
      <c r="Q53" s="73"/>
      <c r="R53" s="73"/>
      <c r="S53" s="73"/>
      <c r="T53" s="73"/>
      <c r="U53" s="73">
        <v>19</v>
      </c>
      <c r="V53" s="73">
        <v>403</v>
      </c>
      <c r="W53" s="72" t="s">
        <v>396</v>
      </c>
      <c r="X53" s="72">
        <v>1</v>
      </c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2">
        <v>1</v>
      </c>
      <c r="AL53" s="73"/>
      <c r="AM53" s="73"/>
      <c r="AN53" s="73"/>
      <c r="AO53" s="72">
        <v>800</v>
      </c>
      <c r="AP53" s="73">
        <v>1</v>
      </c>
      <c r="AQ53" s="73">
        <v>5</v>
      </c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3"/>
      <c r="BH53" s="73"/>
      <c r="BI53" s="73"/>
      <c r="BJ53" s="73"/>
      <c r="BK53" s="73"/>
      <c r="BL53" s="73"/>
      <c r="BM53" s="73"/>
      <c r="BN53" s="73"/>
      <c r="BO53" s="73"/>
      <c r="BP53" s="73"/>
      <c r="BQ53" s="73"/>
      <c r="BR53" s="73"/>
      <c r="BS53" s="73"/>
      <c r="BT53" s="73"/>
      <c r="BU53" s="73"/>
      <c r="BV53" s="73"/>
      <c r="BW53" s="73"/>
      <c r="BX53" s="73"/>
      <c r="BY53" s="73"/>
      <c r="BZ53" s="73"/>
      <c r="CA53" s="73"/>
      <c r="CB53" s="73"/>
    </row>
    <row r="54" spans="1:80" s="74" customFormat="1" hidden="1" x14ac:dyDescent="0.2">
      <c r="A54" s="72">
        <v>1800026</v>
      </c>
      <c r="B54" s="73">
        <v>10007</v>
      </c>
      <c r="C54" s="73"/>
      <c r="D54" s="73">
        <v>3</v>
      </c>
      <c r="E54" s="73">
        <v>301</v>
      </c>
      <c r="F54" s="73"/>
      <c r="G54" s="73"/>
      <c r="H54" s="73"/>
      <c r="I54" s="73">
        <v>9</v>
      </c>
      <c r="J54" s="73">
        <v>1007</v>
      </c>
      <c r="K54" s="73">
        <v>8</v>
      </c>
      <c r="L54" s="73"/>
      <c r="M54" s="73"/>
      <c r="N54" s="73"/>
      <c r="O54" s="73"/>
      <c r="P54" s="73"/>
      <c r="Q54" s="73"/>
      <c r="R54" s="73"/>
      <c r="S54" s="73"/>
      <c r="T54" s="73"/>
      <c r="U54" s="73">
        <v>9</v>
      </c>
      <c r="V54" s="73">
        <v>301</v>
      </c>
      <c r="W54" s="72" t="s">
        <v>123</v>
      </c>
      <c r="X54" s="72">
        <v>200</v>
      </c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2">
        <v>100</v>
      </c>
      <c r="AL54" s="73"/>
      <c r="AM54" s="73"/>
      <c r="AN54" s="73"/>
      <c r="AO54" s="72">
        <v>500</v>
      </c>
      <c r="AP54" s="73"/>
      <c r="AQ54" s="73">
        <v>5</v>
      </c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R54" s="73"/>
      <c r="BS54" s="73"/>
      <c r="BT54" s="73"/>
      <c r="BU54" s="73"/>
      <c r="BV54" s="73"/>
      <c r="BW54" s="73"/>
      <c r="BX54" s="73"/>
      <c r="BY54" s="73"/>
      <c r="BZ54" s="73"/>
      <c r="CA54" s="73"/>
      <c r="CB54" s="73"/>
    </row>
    <row r="55" spans="1:80" s="74" customFormat="1" hidden="1" x14ac:dyDescent="0.2">
      <c r="A55" s="72">
        <v>1800027</v>
      </c>
      <c r="B55" s="73">
        <v>10007</v>
      </c>
      <c r="C55" s="73"/>
      <c r="D55" s="73">
        <v>3</v>
      </c>
      <c r="E55" s="73">
        <v>301</v>
      </c>
      <c r="F55" s="73"/>
      <c r="G55" s="73"/>
      <c r="H55" s="73"/>
      <c r="I55" s="73">
        <v>9</v>
      </c>
      <c r="J55" s="73">
        <v>1007</v>
      </c>
      <c r="K55" s="73">
        <v>8</v>
      </c>
      <c r="L55" s="73"/>
      <c r="M55" s="73"/>
      <c r="N55" s="73"/>
      <c r="O55" s="73"/>
      <c r="P55" s="73"/>
      <c r="Q55" s="73"/>
      <c r="R55" s="73"/>
      <c r="S55" s="73"/>
      <c r="T55" s="73"/>
      <c r="U55" s="73">
        <v>9</v>
      </c>
      <c r="V55" s="73">
        <v>401</v>
      </c>
      <c r="W55" s="72" t="s">
        <v>125</v>
      </c>
      <c r="X55" s="72">
        <v>200</v>
      </c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2">
        <v>100</v>
      </c>
      <c r="AL55" s="73"/>
      <c r="AM55" s="73"/>
      <c r="AN55" s="73"/>
      <c r="AO55" s="72">
        <v>500</v>
      </c>
      <c r="AP55" s="73"/>
      <c r="AQ55" s="73">
        <v>5</v>
      </c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  <c r="BO55" s="73"/>
      <c r="BP55" s="73"/>
      <c r="BQ55" s="73"/>
      <c r="BR55" s="73"/>
      <c r="BS55" s="73"/>
      <c r="BT55" s="73"/>
      <c r="BU55" s="73"/>
      <c r="BV55" s="73"/>
      <c r="BW55" s="73"/>
      <c r="BX55" s="73"/>
      <c r="BY55" s="73"/>
      <c r="BZ55" s="73"/>
      <c r="CA55" s="73"/>
      <c r="CB55" s="73"/>
    </row>
    <row r="56" spans="1:80" s="74" customFormat="1" hidden="1" x14ac:dyDescent="0.2">
      <c r="A56" s="72">
        <v>1800028</v>
      </c>
      <c r="B56" s="73">
        <v>10007</v>
      </c>
      <c r="C56" s="73"/>
      <c r="D56" s="73">
        <v>3</v>
      </c>
      <c r="E56" s="73">
        <v>301</v>
      </c>
      <c r="F56" s="73"/>
      <c r="G56" s="73"/>
      <c r="H56" s="73"/>
      <c r="I56" s="73">
        <v>9</v>
      </c>
      <c r="J56" s="73">
        <v>1007</v>
      </c>
      <c r="K56" s="73">
        <v>8</v>
      </c>
      <c r="L56" s="73"/>
      <c r="M56" s="73"/>
      <c r="N56" s="73"/>
      <c r="O56" s="73"/>
      <c r="P56" s="73"/>
      <c r="Q56" s="73"/>
      <c r="R56" s="73"/>
      <c r="S56" s="73"/>
      <c r="T56" s="73"/>
      <c r="U56" s="73">
        <v>9</v>
      </c>
      <c r="V56" s="73">
        <v>302</v>
      </c>
      <c r="W56" s="72" t="s">
        <v>124</v>
      </c>
      <c r="X56" s="72">
        <v>100</v>
      </c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2">
        <v>100</v>
      </c>
      <c r="AL56" s="73"/>
      <c r="AM56" s="73"/>
      <c r="AN56" s="73"/>
      <c r="AO56" s="72">
        <v>500</v>
      </c>
      <c r="AP56" s="73"/>
      <c r="AQ56" s="73">
        <v>5</v>
      </c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  <c r="BG56" s="73"/>
      <c r="BH56" s="73"/>
      <c r="BI56" s="73"/>
      <c r="BJ56" s="73"/>
      <c r="BK56" s="73"/>
      <c r="BL56" s="73"/>
      <c r="BM56" s="73"/>
      <c r="BN56" s="73"/>
      <c r="BO56" s="73"/>
      <c r="BP56" s="73"/>
      <c r="BQ56" s="73"/>
      <c r="BR56" s="73"/>
      <c r="BS56" s="73"/>
      <c r="BT56" s="73"/>
      <c r="BU56" s="73"/>
      <c r="BV56" s="73"/>
      <c r="BW56" s="73"/>
      <c r="BX56" s="73"/>
      <c r="BY56" s="73"/>
      <c r="BZ56" s="73"/>
      <c r="CA56" s="73"/>
      <c r="CB56" s="73"/>
    </row>
    <row r="57" spans="1:80" s="74" customFormat="1" hidden="1" x14ac:dyDescent="0.2">
      <c r="A57" s="72">
        <v>1800033</v>
      </c>
      <c r="B57" s="73">
        <v>10007</v>
      </c>
      <c r="C57" s="73"/>
      <c r="D57" s="73">
        <v>3</v>
      </c>
      <c r="E57" s="73">
        <v>301</v>
      </c>
      <c r="F57" s="73"/>
      <c r="G57" s="73"/>
      <c r="H57" s="73"/>
      <c r="I57" s="73">
        <v>9</v>
      </c>
      <c r="J57" s="73">
        <v>1007</v>
      </c>
      <c r="K57" s="73">
        <v>9</v>
      </c>
      <c r="L57" s="73"/>
      <c r="M57" s="73"/>
      <c r="N57" s="73"/>
      <c r="O57" s="73"/>
      <c r="P57" s="73"/>
      <c r="Q57" s="73"/>
      <c r="R57" s="73"/>
      <c r="S57" s="73"/>
      <c r="T57" s="73"/>
      <c r="U57" s="73">
        <v>19</v>
      </c>
      <c r="V57" s="73">
        <v>602</v>
      </c>
      <c r="W57" s="72" t="s">
        <v>397</v>
      </c>
      <c r="X57" s="72">
        <v>1</v>
      </c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2">
        <v>50</v>
      </c>
      <c r="AL57" s="73"/>
      <c r="AM57" s="73"/>
      <c r="AN57" s="73"/>
      <c r="AO57" s="72">
        <v>750</v>
      </c>
      <c r="AP57" s="73"/>
      <c r="AQ57" s="73">
        <v>5</v>
      </c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  <c r="BD57" s="73"/>
      <c r="BE57" s="73"/>
      <c r="BF57" s="73"/>
      <c r="BG57" s="73"/>
      <c r="BH57" s="73"/>
      <c r="BI57" s="73"/>
      <c r="BJ57" s="73"/>
      <c r="BK57" s="73"/>
      <c r="BL57" s="73"/>
      <c r="BM57" s="73"/>
      <c r="BN57" s="73"/>
      <c r="BO57" s="73"/>
      <c r="BP57" s="73"/>
      <c r="BQ57" s="73"/>
      <c r="BR57" s="73"/>
      <c r="BS57" s="73"/>
      <c r="BT57" s="73"/>
      <c r="BU57" s="73"/>
      <c r="BV57" s="73"/>
      <c r="BW57" s="73"/>
      <c r="BX57" s="73"/>
      <c r="BY57" s="73"/>
      <c r="BZ57" s="73"/>
      <c r="CA57" s="73"/>
      <c r="CB57" s="73"/>
    </row>
    <row r="58" spans="1:80" s="74" customFormat="1" hidden="1" x14ac:dyDescent="0.2">
      <c r="A58" s="72">
        <v>1800034</v>
      </c>
      <c r="B58" s="73">
        <v>10007</v>
      </c>
      <c r="C58" s="73"/>
      <c r="D58" s="73">
        <v>3</v>
      </c>
      <c r="E58" s="73">
        <v>301</v>
      </c>
      <c r="F58" s="73"/>
      <c r="G58" s="73"/>
      <c r="H58" s="73"/>
      <c r="I58" s="73">
        <v>9</v>
      </c>
      <c r="J58" s="73">
        <v>1007</v>
      </c>
      <c r="K58" s="73">
        <v>9</v>
      </c>
      <c r="L58" s="73"/>
      <c r="M58" s="73"/>
      <c r="N58" s="73"/>
      <c r="O58" s="73"/>
      <c r="P58" s="73"/>
      <c r="Q58" s="73"/>
      <c r="R58" s="73"/>
      <c r="S58" s="73"/>
      <c r="T58" s="73"/>
      <c r="U58" s="73">
        <v>19</v>
      </c>
      <c r="V58" s="73">
        <v>702</v>
      </c>
      <c r="W58" s="72" t="s">
        <v>378</v>
      </c>
      <c r="X58" s="72">
        <v>1</v>
      </c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2">
        <v>50</v>
      </c>
      <c r="AL58" s="73"/>
      <c r="AM58" s="73"/>
      <c r="AN58" s="73"/>
      <c r="AO58" s="72">
        <v>750</v>
      </c>
      <c r="AP58" s="73"/>
      <c r="AQ58" s="73">
        <v>5</v>
      </c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R58" s="73"/>
      <c r="BS58" s="73"/>
      <c r="BT58" s="73"/>
      <c r="BU58" s="73"/>
      <c r="BV58" s="73"/>
      <c r="BW58" s="73"/>
      <c r="BX58" s="73"/>
      <c r="BY58" s="73"/>
      <c r="BZ58" s="73"/>
      <c r="CA58" s="73"/>
      <c r="CB58" s="73"/>
    </row>
    <row r="59" spans="1:80" s="74" customFormat="1" hidden="1" x14ac:dyDescent="0.2">
      <c r="A59" s="72">
        <v>1800035</v>
      </c>
      <c r="B59" s="73">
        <v>10007</v>
      </c>
      <c r="C59" s="73"/>
      <c r="D59" s="73">
        <v>3</v>
      </c>
      <c r="E59" s="73">
        <v>301</v>
      </c>
      <c r="F59" s="73"/>
      <c r="G59" s="73"/>
      <c r="H59" s="73"/>
      <c r="I59" s="73">
        <v>9</v>
      </c>
      <c r="J59" s="73">
        <v>1007</v>
      </c>
      <c r="K59" s="73">
        <v>12</v>
      </c>
      <c r="L59" s="73"/>
      <c r="M59" s="73"/>
      <c r="N59" s="73"/>
      <c r="O59" s="73"/>
      <c r="P59" s="73"/>
      <c r="Q59" s="73"/>
      <c r="R59" s="73"/>
      <c r="S59" s="73"/>
      <c r="T59" s="73"/>
      <c r="U59" s="73">
        <v>1</v>
      </c>
      <c r="V59" s="73">
        <v>0</v>
      </c>
      <c r="W59" s="72" t="s">
        <v>398</v>
      </c>
      <c r="X59" s="72">
        <v>500000</v>
      </c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2">
        <v>10</v>
      </c>
      <c r="AL59" s="73"/>
      <c r="AM59" s="73"/>
      <c r="AN59" s="73"/>
      <c r="AO59" s="72">
        <v>600</v>
      </c>
      <c r="AP59" s="73"/>
      <c r="AQ59" s="73">
        <v>5</v>
      </c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73"/>
      <c r="BS59" s="73"/>
      <c r="BT59" s="73"/>
      <c r="BU59" s="73"/>
      <c r="BV59" s="73"/>
      <c r="BW59" s="73"/>
      <c r="BX59" s="73"/>
      <c r="BY59" s="73"/>
      <c r="BZ59" s="73"/>
      <c r="CA59" s="73"/>
      <c r="CB59" s="73"/>
    </row>
    <row r="60" spans="1:80" s="71" customFormat="1" hidden="1" x14ac:dyDescent="0.2">
      <c r="A60" s="69">
        <v>1800036</v>
      </c>
      <c r="B60" s="70">
        <v>10007</v>
      </c>
      <c r="C60" s="70" t="s">
        <v>379</v>
      </c>
      <c r="D60" s="70">
        <v>3</v>
      </c>
      <c r="E60" s="70">
        <v>301</v>
      </c>
      <c r="F60" s="70"/>
      <c r="G60" s="70"/>
      <c r="H60" s="70"/>
      <c r="I60" s="70">
        <v>9</v>
      </c>
      <c r="J60" s="70">
        <v>1008</v>
      </c>
      <c r="K60" s="70">
        <v>32</v>
      </c>
      <c r="L60" s="70"/>
      <c r="M60" s="70"/>
      <c r="N60" s="70"/>
      <c r="O60" s="70"/>
      <c r="P60" s="70"/>
      <c r="Q60" s="70"/>
      <c r="R60" s="70"/>
      <c r="S60" s="70"/>
      <c r="T60" s="70"/>
      <c r="U60" s="70">
        <v>9</v>
      </c>
      <c r="V60" s="70">
        <v>971</v>
      </c>
      <c r="W60" s="69" t="s">
        <v>399</v>
      </c>
      <c r="X60" s="69">
        <v>10</v>
      </c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69">
        <v>11</v>
      </c>
      <c r="AL60" s="70"/>
      <c r="AM60" s="70"/>
      <c r="AN60" s="70"/>
      <c r="AO60" s="69">
        <v>800</v>
      </c>
      <c r="AP60" s="70">
        <v>1</v>
      </c>
      <c r="AQ60" s="70">
        <v>6</v>
      </c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</row>
    <row r="61" spans="1:80" s="71" customFormat="1" ht="16.5" hidden="1" x14ac:dyDescent="0.2">
      <c r="A61" s="69">
        <v>1800037</v>
      </c>
      <c r="B61" s="70">
        <v>10007</v>
      </c>
      <c r="C61" s="70"/>
      <c r="D61" s="70">
        <v>3</v>
      </c>
      <c r="E61" s="70">
        <v>301</v>
      </c>
      <c r="F61" s="70"/>
      <c r="G61" s="70"/>
      <c r="H61" s="70"/>
      <c r="I61" s="70">
        <v>9</v>
      </c>
      <c r="J61" s="70">
        <v>1008</v>
      </c>
      <c r="K61" s="70">
        <v>216</v>
      </c>
      <c r="L61" s="70"/>
      <c r="M61" s="70"/>
      <c r="N61" s="70"/>
      <c r="O61" s="70"/>
      <c r="P61" s="70"/>
      <c r="Q61" s="70"/>
      <c r="R61" s="70"/>
      <c r="S61" s="70"/>
      <c r="T61" s="70"/>
      <c r="U61" s="70">
        <v>9</v>
      </c>
      <c r="V61" s="8">
        <v>3609</v>
      </c>
      <c r="W61" s="69" t="s">
        <v>400</v>
      </c>
      <c r="X61" s="69">
        <v>1</v>
      </c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69">
        <v>1</v>
      </c>
      <c r="AL61" s="70"/>
      <c r="AM61" s="70"/>
      <c r="AN61" s="70"/>
      <c r="AO61" s="69">
        <v>900</v>
      </c>
      <c r="AP61" s="70">
        <v>1</v>
      </c>
      <c r="AQ61" s="70">
        <v>6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</row>
    <row r="62" spans="1:80" s="71" customFormat="1" hidden="1" x14ac:dyDescent="0.2">
      <c r="A62" s="69">
        <v>1800038</v>
      </c>
      <c r="B62" s="70">
        <v>10007</v>
      </c>
      <c r="C62" s="70"/>
      <c r="D62" s="70">
        <v>3</v>
      </c>
      <c r="E62" s="70">
        <v>301</v>
      </c>
      <c r="F62" s="70"/>
      <c r="G62" s="70"/>
      <c r="H62" s="70"/>
      <c r="I62" s="70">
        <v>9</v>
      </c>
      <c r="J62" s="70">
        <v>1008</v>
      </c>
      <c r="K62" s="70">
        <v>50</v>
      </c>
      <c r="L62" s="70"/>
      <c r="M62" s="70"/>
      <c r="N62" s="70"/>
      <c r="O62" s="70"/>
      <c r="P62" s="70"/>
      <c r="Q62" s="70"/>
      <c r="R62" s="70"/>
      <c r="S62" s="70"/>
      <c r="T62" s="70"/>
      <c r="U62" s="70">
        <v>9</v>
      </c>
      <c r="V62" s="70">
        <v>703</v>
      </c>
      <c r="W62" s="69" t="s">
        <v>132</v>
      </c>
      <c r="X62" s="69">
        <v>1</v>
      </c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69">
        <v>1</v>
      </c>
      <c r="AL62" s="70"/>
      <c r="AM62" s="70"/>
      <c r="AN62" s="70"/>
      <c r="AO62" s="69">
        <v>800</v>
      </c>
      <c r="AP62" s="70"/>
      <c r="AQ62" s="70">
        <v>6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</row>
    <row r="63" spans="1:80" s="71" customFormat="1" hidden="1" x14ac:dyDescent="0.2">
      <c r="A63" s="69">
        <v>1800039</v>
      </c>
      <c r="B63" s="70">
        <v>10007</v>
      </c>
      <c r="C63" s="70"/>
      <c r="D63" s="70">
        <v>3</v>
      </c>
      <c r="E63" s="70">
        <v>301</v>
      </c>
      <c r="F63" s="70"/>
      <c r="G63" s="70"/>
      <c r="H63" s="70"/>
      <c r="I63" s="70">
        <v>9</v>
      </c>
      <c r="J63" s="70">
        <v>1008</v>
      </c>
      <c r="K63" s="70">
        <v>72</v>
      </c>
      <c r="L63" s="70"/>
      <c r="M63" s="70"/>
      <c r="N63" s="70"/>
      <c r="O63" s="70"/>
      <c r="P63" s="70"/>
      <c r="Q63" s="70"/>
      <c r="R63" s="70"/>
      <c r="S63" s="70"/>
      <c r="T63" s="70"/>
      <c r="U63" s="70">
        <v>9</v>
      </c>
      <c r="V63" s="70">
        <v>3629</v>
      </c>
      <c r="W63" s="69" t="s">
        <v>380</v>
      </c>
      <c r="X63" s="69">
        <v>1</v>
      </c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69">
        <v>1</v>
      </c>
      <c r="AL63" s="70"/>
      <c r="AM63" s="70"/>
      <c r="AN63" s="70"/>
      <c r="AO63" s="69">
        <v>1000</v>
      </c>
      <c r="AP63" s="70">
        <v>1</v>
      </c>
      <c r="AQ63" s="70">
        <v>6</v>
      </c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</row>
    <row r="64" spans="1:80" s="71" customFormat="1" ht="16.5" hidden="1" x14ac:dyDescent="0.2">
      <c r="A64" s="69">
        <v>1800040</v>
      </c>
      <c r="B64" s="70">
        <v>10007</v>
      </c>
      <c r="C64" s="70"/>
      <c r="D64" s="70">
        <v>3</v>
      </c>
      <c r="E64" s="70">
        <v>301</v>
      </c>
      <c r="F64" s="70"/>
      <c r="G64" s="70"/>
      <c r="H64" s="70"/>
      <c r="I64" s="70">
        <v>9</v>
      </c>
      <c r="J64" s="70">
        <v>1008</v>
      </c>
      <c r="K64" s="70">
        <v>72</v>
      </c>
      <c r="L64" s="70"/>
      <c r="M64" s="70"/>
      <c r="N64" s="70"/>
      <c r="O64" s="70"/>
      <c r="P64" s="70"/>
      <c r="Q64" s="70"/>
      <c r="R64" s="70"/>
      <c r="S64" s="70"/>
      <c r="T64" s="70"/>
      <c r="U64" s="70">
        <v>9</v>
      </c>
      <c r="V64" s="35">
        <v>1512</v>
      </c>
      <c r="W64" s="69" t="s">
        <v>401</v>
      </c>
      <c r="X64" s="69">
        <v>1</v>
      </c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69">
        <v>1</v>
      </c>
      <c r="AL64" s="70"/>
      <c r="AM64" s="70"/>
      <c r="AN64" s="70"/>
      <c r="AO64" s="69">
        <v>800</v>
      </c>
      <c r="AP64" s="70">
        <v>1</v>
      </c>
      <c r="AQ64" s="70">
        <v>6</v>
      </c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</row>
    <row r="65" spans="1:80" s="71" customFormat="1" ht="16.5" hidden="1" x14ac:dyDescent="0.2">
      <c r="A65" s="69">
        <v>1800041</v>
      </c>
      <c r="B65" s="70">
        <v>10007</v>
      </c>
      <c r="C65" s="70"/>
      <c r="D65" s="70">
        <v>3</v>
      </c>
      <c r="E65" s="70">
        <v>301</v>
      </c>
      <c r="F65" s="70"/>
      <c r="G65" s="70"/>
      <c r="H65" s="70"/>
      <c r="I65" s="70">
        <v>9</v>
      </c>
      <c r="J65" s="70">
        <v>1008</v>
      </c>
      <c r="K65" s="70">
        <v>72</v>
      </c>
      <c r="L65" s="70"/>
      <c r="M65" s="70"/>
      <c r="N65" s="70"/>
      <c r="O65" s="70"/>
      <c r="P65" s="70"/>
      <c r="Q65" s="70"/>
      <c r="R65" s="70"/>
      <c r="S65" s="70"/>
      <c r="T65" s="70"/>
      <c r="U65" s="70">
        <v>9</v>
      </c>
      <c r="V65" s="35">
        <v>1511</v>
      </c>
      <c r="W65" s="69" t="s">
        <v>402</v>
      </c>
      <c r="X65" s="69">
        <v>1</v>
      </c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69">
        <v>1</v>
      </c>
      <c r="AL65" s="70"/>
      <c r="AM65" s="70"/>
      <c r="AN65" s="70"/>
      <c r="AO65" s="69">
        <v>800</v>
      </c>
      <c r="AP65" s="70">
        <v>1</v>
      </c>
      <c r="AQ65" s="70">
        <v>6</v>
      </c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</row>
    <row r="66" spans="1:80" s="71" customFormat="1" hidden="1" x14ac:dyDescent="0.2">
      <c r="A66" s="69">
        <v>1800042</v>
      </c>
      <c r="B66" s="70">
        <v>10007</v>
      </c>
      <c r="C66" s="70"/>
      <c r="D66" s="70">
        <v>3</v>
      </c>
      <c r="E66" s="70">
        <v>301</v>
      </c>
      <c r="F66" s="70"/>
      <c r="G66" s="70"/>
      <c r="H66" s="70"/>
      <c r="I66" s="70">
        <v>9</v>
      </c>
      <c r="J66" s="70">
        <v>1008</v>
      </c>
      <c r="K66" s="70">
        <v>3</v>
      </c>
      <c r="L66" s="70"/>
      <c r="M66" s="70"/>
      <c r="N66" s="70"/>
      <c r="O66" s="70"/>
      <c r="P66" s="70"/>
      <c r="Q66" s="70"/>
      <c r="R66" s="70"/>
      <c r="S66" s="70"/>
      <c r="T66" s="70"/>
      <c r="U66" s="70">
        <v>9</v>
      </c>
      <c r="V66" s="70">
        <v>301</v>
      </c>
      <c r="W66" s="69" t="s">
        <v>123</v>
      </c>
      <c r="X66" s="69">
        <v>300</v>
      </c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69">
        <v>100</v>
      </c>
      <c r="AL66" s="70"/>
      <c r="AM66" s="70"/>
      <c r="AN66" s="70"/>
      <c r="AO66" s="69">
        <v>500</v>
      </c>
      <c r="AP66" s="70"/>
      <c r="AQ66" s="70">
        <v>6</v>
      </c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</row>
    <row r="67" spans="1:80" s="71" customFormat="1" hidden="1" x14ac:dyDescent="0.2">
      <c r="A67" s="69">
        <v>1800043</v>
      </c>
      <c r="B67" s="70">
        <v>10007</v>
      </c>
      <c r="C67" s="70"/>
      <c r="D67" s="70">
        <v>3</v>
      </c>
      <c r="E67" s="70">
        <v>301</v>
      </c>
      <c r="F67" s="70"/>
      <c r="G67" s="70"/>
      <c r="H67" s="70"/>
      <c r="I67" s="70">
        <v>9</v>
      </c>
      <c r="J67" s="70">
        <v>1008</v>
      </c>
      <c r="K67" s="70">
        <v>3</v>
      </c>
      <c r="L67" s="70"/>
      <c r="M67" s="70"/>
      <c r="N67" s="70"/>
      <c r="O67" s="70"/>
      <c r="P67" s="70"/>
      <c r="Q67" s="70"/>
      <c r="R67" s="70"/>
      <c r="S67" s="70"/>
      <c r="T67" s="70"/>
      <c r="U67" s="70">
        <v>9</v>
      </c>
      <c r="V67" s="70">
        <v>401</v>
      </c>
      <c r="W67" s="69" t="s">
        <v>125</v>
      </c>
      <c r="X67" s="69">
        <v>300</v>
      </c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69">
        <v>100</v>
      </c>
      <c r="AL67" s="70"/>
      <c r="AM67" s="70"/>
      <c r="AN67" s="70"/>
      <c r="AO67" s="69">
        <v>500</v>
      </c>
      <c r="AP67" s="70"/>
      <c r="AQ67" s="70">
        <v>6</v>
      </c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</row>
    <row r="68" spans="1:80" s="71" customFormat="1" hidden="1" x14ac:dyDescent="0.2">
      <c r="A68" s="69">
        <v>1800044</v>
      </c>
      <c r="B68" s="70">
        <v>10007</v>
      </c>
      <c r="C68" s="70"/>
      <c r="D68" s="70">
        <v>3</v>
      </c>
      <c r="E68" s="70">
        <v>301</v>
      </c>
      <c r="F68" s="70"/>
      <c r="G68" s="70"/>
      <c r="H68" s="70"/>
      <c r="I68" s="70">
        <v>9</v>
      </c>
      <c r="J68" s="70">
        <v>1008</v>
      </c>
      <c r="K68" s="70">
        <v>2</v>
      </c>
      <c r="L68" s="70"/>
      <c r="M68" s="70"/>
      <c r="N68" s="70"/>
      <c r="O68" s="70"/>
      <c r="P68" s="70"/>
      <c r="Q68" s="70"/>
      <c r="R68" s="70"/>
      <c r="S68" s="70"/>
      <c r="T68" s="70"/>
      <c r="U68" s="70">
        <v>9</v>
      </c>
      <c r="V68" s="70">
        <v>302</v>
      </c>
      <c r="W68" s="69" t="s">
        <v>124</v>
      </c>
      <c r="X68" s="69">
        <v>100</v>
      </c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69">
        <v>100</v>
      </c>
      <c r="AL68" s="70"/>
      <c r="AM68" s="70"/>
      <c r="AN68" s="70"/>
      <c r="AO68" s="69">
        <v>500</v>
      </c>
      <c r="AP68" s="70"/>
      <c r="AQ68" s="70">
        <v>6</v>
      </c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</row>
    <row r="69" spans="1:80" s="20" customFormat="1" ht="16.5" hidden="1" x14ac:dyDescent="0.2">
      <c r="A69" s="33">
        <v>1800045</v>
      </c>
      <c r="B69" s="21">
        <v>10007</v>
      </c>
      <c r="C69" s="75" t="s">
        <v>447</v>
      </c>
      <c r="D69" s="75">
        <v>1</v>
      </c>
      <c r="E69" s="75">
        <v>101</v>
      </c>
      <c r="F69" s="75">
        <v>10</v>
      </c>
      <c r="G69" s="75">
        <v>0</v>
      </c>
      <c r="H69" s="75">
        <v>0</v>
      </c>
      <c r="I69" s="75">
        <v>0</v>
      </c>
      <c r="J69" s="75">
        <v>0</v>
      </c>
      <c r="K69" s="75">
        <v>0</v>
      </c>
      <c r="L69" s="75">
        <v>0</v>
      </c>
      <c r="M69" s="75">
        <v>0</v>
      </c>
      <c r="N69" s="75">
        <v>0</v>
      </c>
      <c r="O69" s="75">
        <v>0</v>
      </c>
      <c r="P69" s="75">
        <v>0</v>
      </c>
      <c r="Q69" s="75">
        <v>0</v>
      </c>
      <c r="R69" s="75">
        <v>0</v>
      </c>
      <c r="S69" s="75">
        <v>0</v>
      </c>
      <c r="T69" s="75">
        <v>0</v>
      </c>
      <c r="U69" s="75">
        <v>9</v>
      </c>
      <c r="V69" s="75">
        <v>302</v>
      </c>
      <c r="W69" s="75" t="s">
        <v>414</v>
      </c>
      <c r="X69" s="75">
        <v>150</v>
      </c>
      <c r="Y69" s="75">
        <v>9</v>
      </c>
      <c r="Z69" s="75">
        <v>1007</v>
      </c>
      <c r="AA69" s="75" t="s">
        <v>405</v>
      </c>
      <c r="AB69" s="75">
        <v>10</v>
      </c>
      <c r="AC69" s="75">
        <v>2</v>
      </c>
      <c r="AD69" s="75">
        <v>0</v>
      </c>
      <c r="AE69" s="75" t="s">
        <v>406</v>
      </c>
      <c r="AF69" s="75">
        <v>100</v>
      </c>
      <c r="AG69" s="75">
        <v>0</v>
      </c>
      <c r="AH69" s="75">
        <v>0</v>
      </c>
      <c r="AI69" s="75">
        <v>0</v>
      </c>
      <c r="AJ69" s="75">
        <v>0</v>
      </c>
      <c r="AK69" s="75">
        <v>1</v>
      </c>
      <c r="AL69" s="75">
        <v>0</v>
      </c>
      <c r="AM69" s="75">
        <v>0</v>
      </c>
      <c r="AN69" s="75" t="s">
        <v>407</v>
      </c>
      <c r="AO69" s="20">
        <v>0</v>
      </c>
      <c r="AP69" s="75"/>
      <c r="AQ69" s="75">
        <v>3</v>
      </c>
      <c r="AV69" s="75"/>
    </row>
    <row r="70" spans="1:80" s="20" customFormat="1" ht="16.5" hidden="1" x14ac:dyDescent="0.2">
      <c r="A70" s="33">
        <v>1800046</v>
      </c>
      <c r="B70" s="21">
        <v>10007</v>
      </c>
      <c r="C70" s="75"/>
      <c r="D70" s="75">
        <v>1</v>
      </c>
      <c r="E70" s="75">
        <v>101</v>
      </c>
      <c r="F70" s="75">
        <v>20</v>
      </c>
      <c r="G70" s="75">
        <v>0</v>
      </c>
      <c r="H70" s="75">
        <v>0</v>
      </c>
      <c r="I70" s="75">
        <v>0</v>
      </c>
      <c r="J70" s="75">
        <v>0</v>
      </c>
      <c r="K70" s="75">
        <v>0</v>
      </c>
      <c r="L70" s="75">
        <v>0</v>
      </c>
      <c r="M70" s="75">
        <v>0</v>
      </c>
      <c r="N70" s="75">
        <v>0</v>
      </c>
      <c r="O70" s="75">
        <v>0</v>
      </c>
      <c r="P70" s="75">
        <v>0</v>
      </c>
      <c r="Q70" s="75">
        <v>0</v>
      </c>
      <c r="R70" s="75">
        <v>0</v>
      </c>
      <c r="S70" s="75">
        <v>0</v>
      </c>
      <c r="T70" s="75">
        <v>0</v>
      </c>
      <c r="U70" s="75">
        <v>9</v>
      </c>
      <c r="V70" s="75">
        <v>302</v>
      </c>
      <c r="W70" s="75" t="s">
        <v>414</v>
      </c>
      <c r="X70" s="75">
        <v>250</v>
      </c>
      <c r="Y70" s="75">
        <v>9</v>
      </c>
      <c r="Z70" s="75">
        <v>1007</v>
      </c>
      <c r="AA70" s="75" t="s">
        <v>405</v>
      </c>
      <c r="AB70" s="75">
        <v>20</v>
      </c>
      <c r="AC70" s="75">
        <v>2</v>
      </c>
      <c r="AD70" s="75">
        <v>0</v>
      </c>
      <c r="AE70" s="75" t="s">
        <v>406</v>
      </c>
      <c r="AF70" s="75">
        <v>200</v>
      </c>
      <c r="AG70" s="75">
        <v>0</v>
      </c>
      <c r="AH70" s="75">
        <v>0</v>
      </c>
      <c r="AI70" s="75">
        <v>0</v>
      </c>
      <c r="AJ70" s="75">
        <v>0</v>
      </c>
      <c r="AK70" s="75">
        <v>1</v>
      </c>
      <c r="AL70" s="75">
        <v>0</v>
      </c>
      <c r="AM70" s="75">
        <v>0</v>
      </c>
      <c r="AN70" s="75" t="s">
        <v>408</v>
      </c>
      <c r="AO70" s="20">
        <v>0</v>
      </c>
      <c r="AP70" s="75"/>
      <c r="AQ70" s="75">
        <v>3</v>
      </c>
      <c r="AV70" s="75"/>
    </row>
    <row r="71" spans="1:80" s="20" customFormat="1" ht="16.5" hidden="1" x14ac:dyDescent="0.2">
      <c r="A71" s="33">
        <v>1800047</v>
      </c>
      <c r="B71" s="21">
        <v>10007</v>
      </c>
      <c r="C71" s="75"/>
      <c r="D71" s="75">
        <v>1</v>
      </c>
      <c r="E71" s="75">
        <v>101</v>
      </c>
      <c r="F71" s="75">
        <v>30</v>
      </c>
      <c r="G71" s="75">
        <v>0</v>
      </c>
      <c r="H71" s="75">
        <v>0</v>
      </c>
      <c r="I71" s="75">
        <v>0</v>
      </c>
      <c r="J71" s="75">
        <v>0</v>
      </c>
      <c r="K71" s="75">
        <v>0</v>
      </c>
      <c r="L71" s="75">
        <v>0</v>
      </c>
      <c r="M71" s="75">
        <v>0</v>
      </c>
      <c r="N71" s="75">
        <v>0</v>
      </c>
      <c r="O71" s="75">
        <v>0</v>
      </c>
      <c r="P71" s="75">
        <v>0</v>
      </c>
      <c r="Q71" s="75">
        <v>0</v>
      </c>
      <c r="R71" s="75">
        <v>0</v>
      </c>
      <c r="S71" s="75">
        <v>0</v>
      </c>
      <c r="T71" s="75">
        <v>0</v>
      </c>
      <c r="U71" s="75">
        <v>9</v>
      </c>
      <c r="V71" s="75">
        <v>401</v>
      </c>
      <c r="W71" s="75" t="s">
        <v>403</v>
      </c>
      <c r="X71" s="75">
        <v>500</v>
      </c>
      <c r="Y71" s="75">
        <v>9</v>
      </c>
      <c r="Z71" s="75">
        <v>1007</v>
      </c>
      <c r="AA71" s="75" t="s">
        <v>405</v>
      </c>
      <c r="AB71" s="75">
        <v>40</v>
      </c>
      <c r="AC71" s="75">
        <v>2</v>
      </c>
      <c r="AD71" s="75">
        <v>0</v>
      </c>
      <c r="AE71" s="75" t="s">
        <v>406</v>
      </c>
      <c r="AF71" s="75">
        <v>300</v>
      </c>
      <c r="AG71" s="75">
        <v>0</v>
      </c>
      <c r="AH71" s="75">
        <v>0</v>
      </c>
      <c r="AI71" s="75">
        <v>0</v>
      </c>
      <c r="AJ71" s="75">
        <v>0</v>
      </c>
      <c r="AK71" s="75">
        <v>1</v>
      </c>
      <c r="AL71" s="75">
        <v>0</v>
      </c>
      <c r="AM71" s="75">
        <v>0</v>
      </c>
      <c r="AN71" s="75" t="s">
        <v>409</v>
      </c>
      <c r="AO71" s="20">
        <v>0</v>
      </c>
      <c r="AP71" s="75"/>
      <c r="AQ71" s="75">
        <v>3</v>
      </c>
      <c r="AV71" s="75"/>
    </row>
    <row r="72" spans="1:80" s="20" customFormat="1" ht="16.5" hidden="1" x14ac:dyDescent="0.2">
      <c r="A72" s="33">
        <v>1800048</v>
      </c>
      <c r="B72" s="21">
        <v>10007</v>
      </c>
      <c r="C72" s="75"/>
      <c r="D72" s="75">
        <v>1</v>
      </c>
      <c r="E72" s="75">
        <v>101</v>
      </c>
      <c r="F72" s="75">
        <v>40</v>
      </c>
      <c r="G72" s="75">
        <v>0</v>
      </c>
      <c r="H72" s="75">
        <v>0</v>
      </c>
      <c r="I72" s="75">
        <v>0</v>
      </c>
      <c r="J72" s="75">
        <v>0</v>
      </c>
      <c r="K72" s="75">
        <v>0</v>
      </c>
      <c r="L72" s="75">
        <v>0</v>
      </c>
      <c r="M72" s="75">
        <v>0</v>
      </c>
      <c r="N72" s="75">
        <v>0</v>
      </c>
      <c r="O72" s="75">
        <v>0</v>
      </c>
      <c r="P72" s="75">
        <v>0</v>
      </c>
      <c r="Q72" s="75">
        <v>0</v>
      </c>
      <c r="R72" s="75">
        <v>0</v>
      </c>
      <c r="S72" s="75">
        <v>0</v>
      </c>
      <c r="T72" s="75">
        <v>0</v>
      </c>
      <c r="U72" s="75">
        <v>9</v>
      </c>
      <c r="V72" s="75">
        <v>401</v>
      </c>
      <c r="W72" s="75" t="s">
        <v>403</v>
      </c>
      <c r="X72" s="75">
        <v>1000</v>
      </c>
      <c r="Y72" s="75">
        <v>9</v>
      </c>
      <c r="Z72" s="75">
        <v>1007</v>
      </c>
      <c r="AA72" s="75" t="s">
        <v>405</v>
      </c>
      <c r="AB72" s="75">
        <v>60</v>
      </c>
      <c r="AC72" s="75">
        <v>2</v>
      </c>
      <c r="AD72" s="75">
        <v>0</v>
      </c>
      <c r="AE72" s="75" t="s">
        <v>406</v>
      </c>
      <c r="AF72" s="75">
        <v>400</v>
      </c>
      <c r="AG72" s="75">
        <v>0</v>
      </c>
      <c r="AH72" s="75">
        <v>0</v>
      </c>
      <c r="AI72" s="75">
        <v>0</v>
      </c>
      <c r="AJ72" s="75">
        <v>0</v>
      </c>
      <c r="AK72" s="75">
        <v>1</v>
      </c>
      <c r="AL72" s="75">
        <v>0</v>
      </c>
      <c r="AM72" s="75">
        <v>0</v>
      </c>
      <c r="AN72" s="75" t="s">
        <v>410</v>
      </c>
      <c r="AO72" s="20">
        <v>0</v>
      </c>
      <c r="AP72" s="75"/>
      <c r="AQ72" s="75">
        <v>3</v>
      </c>
      <c r="AV72" s="75"/>
    </row>
    <row r="73" spans="1:80" s="20" customFormat="1" ht="16.5" hidden="1" x14ac:dyDescent="0.2">
      <c r="A73" s="33">
        <v>1800049</v>
      </c>
      <c r="B73" s="21">
        <v>10007</v>
      </c>
      <c r="C73" s="75"/>
      <c r="D73" s="75">
        <v>1</v>
      </c>
      <c r="E73" s="75">
        <v>101</v>
      </c>
      <c r="F73" s="75">
        <v>50</v>
      </c>
      <c r="G73" s="75">
        <v>0</v>
      </c>
      <c r="H73" s="75">
        <v>0</v>
      </c>
      <c r="I73" s="75">
        <v>0</v>
      </c>
      <c r="J73" s="75">
        <v>0</v>
      </c>
      <c r="K73" s="75">
        <v>0</v>
      </c>
      <c r="L73" s="75">
        <v>0</v>
      </c>
      <c r="M73" s="75">
        <v>0</v>
      </c>
      <c r="N73" s="75">
        <v>0</v>
      </c>
      <c r="O73" s="75">
        <v>0</v>
      </c>
      <c r="P73" s="75">
        <v>0</v>
      </c>
      <c r="Q73" s="75">
        <v>0</v>
      </c>
      <c r="R73" s="75">
        <v>0</v>
      </c>
      <c r="S73" s="75">
        <v>0</v>
      </c>
      <c r="T73" s="75">
        <v>0</v>
      </c>
      <c r="U73" s="75">
        <v>9</v>
      </c>
      <c r="V73" s="75">
        <v>301</v>
      </c>
      <c r="W73" s="75" t="s">
        <v>404</v>
      </c>
      <c r="X73" s="75">
        <v>1000</v>
      </c>
      <c r="Y73" s="75">
        <v>9</v>
      </c>
      <c r="Z73" s="75">
        <v>1007</v>
      </c>
      <c r="AA73" s="75" t="s">
        <v>405</v>
      </c>
      <c r="AB73" s="75">
        <v>80</v>
      </c>
      <c r="AC73" s="75">
        <v>2</v>
      </c>
      <c r="AD73" s="75">
        <v>0</v>
      </c>
      <c r="AE73" s="75" t="s">
        <v>406</v>
      </c>
      <c r="AF73" s="75">
        <v>500</v>
      </c>
      <c r="AG73" s="75">
        <v>0</v>
      </c>
      <c r="AH73" s="75">
        <v>0</v>
      </c>
      <c r="AI73" s="75">
        <v>0</v>
      </c>
      <c r="AJ73" s="75">
        <v>0</v>
      </c>
      <c r="AK73" s="75">
        <v>1</v>
      </c>
      <c r="AL73" s="75">
        <v>0</v>
      </c>
      <c r="AM73" s="75">
        <v>0</v>
      </c>
      <c r="AN73" s="75" t="s">
        <v>411</v>
      </c>
      <c r="AO73" s="20">
        <v>0</v>
      </c>
      <c r="AP73" s="75"/>
      <c r="AQ73" s="75">
        <v>3</v>
      </c>
      <c r="AV73" s="75"/>
    </row>
    <row r="74" spans="1:80" s="21" customFormat="1" ht="16.5" hidden="1" x14ac:dyDescent="0.2">
      <c r="A74" s="33">
        <v>1800050</v>
      </c>
      <c r="B74" s="21">
        <v>10007</v>
      </c>
      <c r="C74" s="75"/>
      <c r="D74" s="75">
        <v>1</v>
      </c>
      <c r="E74" s="75">
        <v>101</v>
      </c>
      <c r="F74" s="75">
        <v>60</v>
      </c>
      <c r="G74" s="75">
        <v>0</v>
      </c>
      <c r="H74" s="75">
        <v>0</v>
      </c>
      <c r="I74" s="75">
        <v>0</v>
      </c>
      <c r="J74" s="75">
        <v>0</v>
      </c>
      <c r="K74" s="75">
        <v>0</v>
      </c>
      <c r="L74" s="75">
        <v>0</v>
      </c>
      <c r="M74" s="75">
        <v>0</v>
      </c>
      <c r="N74" s="75">
        <v>0</v>
      </c>
      <c r="O74" s="75">
        <v>0</v>
      </c>
      <c r="P74" s="75">
        <v>0</v>
      </c>
      <c r="Q74" s="75">
        <v>0</v>
      </c>
      <c r="R74" s="75">
        <v>0</v>
      </c>
      <c r="S74" s="75">
        <v>0</v>
      </c>
      <c r="T74" s="75">
        <v>0</v>
      </c>
      <c r="U74" s="75">
        <v>9</v>
      </c>
      <c r="V74" s="75">
        <v>301</v>
      </c>
      <c r="W74" s="75" t="s">
        <v>404</v>
      </c>
      <c r="X74" s="75">
        <v>1000</v>
      </c>
      <c r="Y74" s="75">
        <v>9</v>
      </c>
      <c r="Z74" s="75">
        <v>1007</v>
      </c>
      <c r="AA74" s="75" t="s">
        <v>405</v>
      </c>
      <c r="AB74" s="75">
        <v>100</v>
      </c>
      <c r="AC74" s="75">
        <v>2</v>
      </c>
      <c r="AD74" s="75">
        <v>0</v>
      </c>
      <c r="AE74" s="75" t="s">
        <v>406</v>
      </c>
      <c r="AF74" s="75">
        <v>600</v>
      </c>
      <c r="AG74" s="75">
        <v>0</v>
      </c>
      <c r="AH74" s="75">
        <v>0</v>
      </c>
      <c r="AI74" s="75">
        <v>0</v>
      </c>
      <c r="AJ74" s="75">
        <v>0</v>
      </c>
      <c r="AK74" s="75">
        <v>1</v>
      </c>
      <c r="AL74" s="75">
        <v>0</v>
      </c>
      <c r="AM74" s="75">
        <v>0</v>
      </c>
      <c r="AN74" s="75" t="s">
        <v>412</v>
      </c>
      <c r="AO74" s="20">
        <v>0</v>
      </c>
      <c r="AP74" s="75"/>
      <c r="AQ74" s="75">
        <v>3</v>
      </c>
      <c r="AU74" s="20"/>
      <c r="AV74" s="75"/>
    </row>
    <row r="75" spans="1:80" s="20" customFormat="1" ht="16.5" hidden="1" x14ac:dyDescent="0.2">
      <c r="A75" s="33">
        <v>1800051</v>
      </c>
      <c r="B75" s="21">
        <v>10007</v>
      </c>
      <c r="C75" s="75"/>
      <c r="D75" s="75">
        <v>1</v>
      </c>
      <c r="E75" s="75">
        <v>101</v>
      </c>
      <c r="F75" s="75">
        <v>70</v>
      </c>
      <c r="G75" s="75">
        <v>0</v>
      </c>
      <c r="H75" s="75">
        <v>0</v>
      </c>
      <c r="I75" s="75">
        <v>0</v>
      </c>
      <c r="J75" s="75">
        <v>0</v>
      </c>
      <c r="K75" s="75">
        <v>0</v>
      </c>
      <c r="L75" s="75">
        <v>0</v>
      </c>
      <c r="M75" s="75">
        <v>0</v>
      </c>
      <c r="N75" s="75">
        <v>0</v>
      </c>
      <c r="O75" s="75">
        <v>0</v>
      </c>
      <c r="P75" s="75">
        <v>0</v>
      </c>
      <c r="Q75" s="75">
        <v>0</v>
      </c>
      <c r="R75" s="75">
        <v>0</v>
      </c>
      <c r="S75" s="75">
        <v>0</v>
      </c>
      <c r="T75" s="75">
        <v>0</v>
      </c>
      <c r="U75" s="75">
        <v>9</v>
      </c>
      <c r="V75" s="75">
        <v>301</v>
      </c>
      <c r="W75" s="75" t="s">
        <v>404</v>
      </c>
      <c r="X75" s="75">
        <v>2000</v>
      </c>
      <c r="Y75" s="75">
        <v>9</v>
      </c>
      <c r="Z75" s="75">
        <v>1007</v>
      </c>
      <c r="AA75" s="75" t="s">
        <v>405</v>
      </c>
      <c r="AB75" s="75">
        <v>120</v>
      </c>
      <c r="AC75" s="75">
        <v>2</v>
      </c>
      <c r="AD75" s="75">
        <v>0</v>
      </c>
      <c r="AE75" s="75" t="s">
        <v>406</v>
      </c>
      <c r="AF75" s="75">
        <v>800</v>
      </c>
      <c r="AG75" s="75">
        <v>0</v>
      </c>
      <c r="AH75" s="75">
        <v>0</v>
      </c>
      <c r="AI75" s="75">
        <v>0</v>
      </c>
      <c r="AJ75" s="75">
        <v>0</v>
      </c>
      <c r="AK75" s="75">
        <v>1</v>
      </c>
      <c r="AL75" s="75">
        <v>0</v>
      </c>
      <c r="AM75" s="75">
        <v>0</v>
      </c>
      <c r="AN75" s="75" t="s">
        <v>413</v>
      </c>
      <c r="AO75" s="20">
        <v>0</v>
      </c>
      <c r="AP75" s="75"/>
      <c r="AQ75" s="75">
        <v>3</v>
      </c>
      <c r="AR75" s="75"/>
      <c r="AV75" s="75"/>
    </row>
    <row r="76" spans="1:80" s="20" customFormat="1" hidden="1" x14ac:dyDescent="0.2">
      <c r="A76" s="33">
        <v>1800100</v>
      </c>
      <c r="B76" s="21">
        <v>10007</v>
      </c>
      <c r="C76" s="21"/>
      <c r="D76" s="21">
        <v>1</v>
      </c>
      <c r="E76" s="21">
        <v>101</v>
      </c>
      <c r="F76" s="21">
        <v>100</v>
      </c>
      <c r="G76" s="21"/>
      <c r="H76" s="21"/>
      <c r="I76" s="21"/>
      <c r="J76" s="21"/>
      <c r="K76" s="81"/>
      <c r="L76" s="21"/>
      <c r="M76" s="21"/>
      <c r="N76" s="21"/>
      <c r="O76" s="21"/>
      <c r="P76" s="21"/>
      <c r="Q76" s="21"/>
      <c r="R76" s="21"/>
      <c r="S76" s="21"/>
      <c r="T76" s="21"/>
      <c r="U76" s="21">
        <v>9</v>
      </c>
      <c r="V76" s="21">
        <v>1008</v>
      </c>
      <c r="W76" s="81" t="s">
        <v>212</v>
      </c>
      <c r="X76" s="81">
        <v>15</v>
      </c>
      <c r="Y76" s="21">
        <v>23</v>
      </c>
      <c r="Z76" s="21">
        <v>0</v>
      </c>
      <c r="AA76" s="21" t="s">
        <v>417</v>
      </c>
      <c r="AB76" s="21">
        <v>500</v>
      </c>
      <c r="AC76" s="21">
        <v>1</v>
      </c>
      <c r="AD76" s="21">
        <v>0</v>
      </c>
      <c r="AE76" s="21" t="s">
        <v>418</v>
      </c>
      <c r="AF76" s="21">
        <v>300000</v>
      </c>
      <c r="AG76" s="21"/>
      <c r="AH76" s="21"/>
      <c r="AI76" s="21"/>
      <c r="AJ76" s="21"/>
      <c r="AK76" s="21">
        <v>1</v>
      </c>
      <c r="AL76" s="21"/>
      <c r="AM76" s="21"/>
      <c r="AN76" s="21" t="s">
        <v>419</v>
      </c>
      <c r="AO76" s="21"/>
      <c r="AP76" s="21"/>
      <c r="AQ76" s="21">
        <v>3</v>
      </c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</row>
    <row r="77" spans="1:80" s="20" customFormat="1" hidden="1" x14ac:dyDescent="0.2">
      <c r="A77" s="33">
        <v>1800101</v>
      </c>
      <c r="B77" s="21">
        <v>10007</v>
      </c>
      <c r="C77" s="21"/>
      <c r="D77" s="21">
        <v>1</v>
      </c>
      <c r="E77" s="21">
        <v>101</v>
      </c>
      <c r="F77" s="21">
        <v>150</v>
      </c>
      <c r="G77" s="21"/>
      <c r="H77" s="21"/>
      <c r="I77" s="21"/>
      <c r="J77" s="21"/>
      <c r="K77" s="81"/>
      <c r="L77" s="21"/>
      <c r="M77" s="21"/>
      <c r="N77" s="21"/>
      <c r="O77" s="21"/>
      <c r="P77" s="21"/>
      <c r="Q77" s="21"/>
      <c r="R77" s="21"/>
      <c r="S77" s="21"/>
      <c r="T77" s="21"/>
      <c r="U77" s="21">
        <v>9</v>
      </c>
      <c r="V77" s="21">
        <v>1008</v>
      </c>
      <c r="W77" s="81" t="s">
        <v>212</v>
      </c>
      <c r="X77" s="81">
        <v>15</v>
      </c>
      <c r="Y77" s="21">
        <v>23</v>
      </c>
      <c r="Z77" s="21">
        <v>0</v>
      </c>
      <c r="AA77" s="21" t="s">
        <v>417</v>
      </c>
      <c r="AB77" s="21">
        <v>500</v>
      </c>
      <c r="AC77" s="21">
        <v>1</v>
      </c>
      <c r="AD77" s="21">
        <v>0</v>
      </c>
      <c r="AE77" s="21" t="s">
        <v>418</v>
      </c>
      <c r="AF77" s="21">
        <v>300000</v>
      </c>
      <c r="AG77" s="21"/>
      <c r="AH77" s="21"/>
      <c r="AI77" s="21"/>
      <c r="AJ77" s="21"/>
      <c r="AK77" s="21">
        <v>1</v>
      </c>
      <c r="AL77" s="21"/>
      <c r="AM77" s="21"/>
      <c r="AN77" s="21" t="s">
        <v>420</v>
      </c>
      <c r="AO77" s="21"/>
      <c r="AP77" s="21"/>
      <c r="AQ77" s="21">
        <v>3</v>
      </c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</row>
    <row r="78" spans="1:80" s="20" customFormat="1" hidden="1" x14ac:dyDescent="0.2">
      <c r="A78" s="33">
        <v>1800102</v>
      </c>
      <c r="B78" s="21">
        <v>10007</v>
      </c>
      <c r="C78" s="21"/>
      <c r="D78" s="21">
        <v>1</v>
      </c>
      <c r="E78" s="21">
        <v>101</v>
      </c>
      <c r="F78" s="21">
        <v>200</v>
      </c>
      <c r="G78" s="21"/>
      <c r="H78" s="21"/>
      <c r="I78" s="21"/>
      <c r="J78" s="21"/>
      <c r="K78" s="81"/>
      <c r="L78" s="21"/>
      <c r="M78" s="21"/>
      <c r="N78" s="21"/>
      <c r="O78" s="21"/>
      <c r="P78" s="21"/>
      <c r="Q78" s="21"/>
      <c r="R78" s="21"/>
      <c r="S78" s="21"/>
      <c r="T78" s="21"/>
      <c r="U78" s="21">
        <v>9</v>
      </c>
      <c r="V78" s="21">
        <v>1008</v>
      </c>
      <c r="W78" s="81" t="s">
        <v>212</v>
      </c>
      <c r="X78" s="81">
        <v>30</v>
      </c>
      <c r="Y78" s="21">
        <v>23</v>
      </c>
      <c r="Z78" s="21">
        <v>0</v>
      </c>
      <c r="AA78" s="21" t="s">
        <v>417</v>
      </c>
      <c r="AB78" s="21">
        <v>1000</v>
      </c>
      <c r="AC78" s="21">
        <v>1</v>
      </c>
      <c r="AD78" s="21">
        <v>0</v>
      </c>
      <c r="AE78" s="21" t="s">
        <v>418</v>
      </c>
      <c r="AF78" s="21">
        <v>600000</v>
      </c>
      <c r="AG78" s="21"/>
      <c r="AH78" s="21"/>
      <c r="AI78" s="21"/>
      <c r="AJ78" s="21"/>
      <c r="AK78" s="21">
        <v>1</v>
      </c>
      <c r="AL78" s="21"/>
      <c r="AM78" s="21"/>
      <c r="AN78" s="21" t="s">
        <v>421</v>
      </c>
      <c r="AO78" s="21"/>
      <c r="AP78" s="21"/>
      <c r="AQ78" s="21">
        <v>3</v>
      </c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</row>
    <row r="79" spans="1:80" s="22" customFormat="1" hidden="1" x14ac:dyDescent="0.2">
      <c r="A79" s="34">
        <v>1800052</v>
      </c>
      <c r="B79" s="23">
        <v>10007</v>
      </c>
      <c r="C79" s="23"/>
      <c r="D79" s="23">
        <v>3</v>
      </c>
      <c r="E79" s="23">
        <v>301</v>
      </c>
      <c r="F79" s="23"/>
      <c r="G79" s="23"/>
      <c r="H79" s="23"/>
      <c r="I79" s="23">
        <v>2</v>
      </c>
      <c r="J79" s="23">
        <v>0</v>
      </c>
      <c r="K79" s="77">
        <v>360</v>
      </c>
      <c r="L79" s="23"/>
      <c r="M79" s="23"/>
      <c r="N79" s="23"/>
      <c r="O79" s="23"/>
      <c r="P79" s="23"/>
      <c r="Q79" s="23"/>
      <c r="R79" s="23"/>
      <c r="S79" s="23"/>
      <c r="T79" s="23"/>
      <c r="U79" s="23">
        <v>19</v>
      </c>
      <c r="V79" s="23">
        <v>301</v>
      </c>
      <c r="W79" s="77" t="s">
        <v>415</v>
      </c>
      <c r="X79" s="78">
        <v>1</v>
      </c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77">
        <v>1</v>
      </c>
      <c r="AL79" s="23"/>
      <c r="AM79" s="23"/>
      <c r="AN79" s="23"/>
      <c r="AO79" s="23">
        <v>600</v>
      </c>
      <c r="AP79" s="77"/>
      <c r="AQ79" s="23">
        <v>4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</row>
    <row r="80" spans="1:80" s="22" customFormat="1" hidden="1" x14ac:dyDescent="0.2">
      <c r="A80" s="34">
        <v>1800053</v>
      </c>
      <c r="B80" s="23">
        <v>10007</v>
      </c>
      <c r="C80" s="23"/>
      <c r="D80" s="23">
        <v>3</v>
      </c>
      <c r="E80" s="23">
        <v>301</v>
      </c>
      <c r="F80" s="23"/>
      <c r="G80" s="23"/>
      <c r="H80" s="23"/>
      <c r="I80" s="23">
        <v>2</v>
      </c>
      <c r="J80" s="23">
        <v>0</v>
      </c>
      <c r="K80" s="77">
        <v>360</v>
      </c>
      <c r="L80" s="23"/>
      <c r="M80" s="23"/>
      <c r="N80" s="23"/>
      <c r="O80" s="23"/>
      <c r="P80" s="23"/>
      <c r="Q80" s="23"/>
      <c r="R80" s="23"/>
      <c r="S80" s="23"/>
      <c r="T80" s="23"/>
      <c r="U80" s="23">
        <v>19</v>
      </c>
      <c r="V80" s="23">
        <v>303</v>
      </c>
      <c r="W80" s="77" t="s">
        <v>416</v>
      </c>
      <c r="X80" s="78">
        <v>1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77">
        <v>1</v>
      </c>
      <c r="AL80" s="23"/>
      <c r="AM80" s="23"/>
      <c r="AN80" s="23"/>
      <c r="AO80" s="23">
        <v>600</v>
      </c>
      <c r="AP80" s="77"/>
      <c r="AQ80" s="23">
        <v>4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</row>
    <row r="81" spans="1:80" s="22" customFormat="1" hidden="1" x14ac:dyDescent="0.2">
      <c r="A81" s="34">
        <v>1800054</v>
      </c>
      <c r="B81" s="23">
        <v>10007</v>
      </c>
      <c r="C81" s="23"/>
      <c r="D81" s="23">
        <v>3</v>
      </c>
      <c r="E81" s="23">
        <v>301</v>
      </c>
      <c r="F81" s="23"/>
      <c r="G81" s="23"/>
      <c r="H81" s="23"/>
      <c r="I81" s="23">
        <v>2</v>
      </c>
      <c r="J81" s="23">
        <v>0</v>
      </c>
      <c r="K81" s="77">
        <v>160</v>
      </c>
      <c r="L81" s="23"/>
      <c r="M81" s="23"/>
      <c r="N81" s="23"/>
      <c r="O81" s="23"/>
      <c r="P81" s="23"/>
      <c r="Q81" s="23"/>
      <c r="R81" s="23"/>
      <c r="S81" s="23"/>
      <c r="T81" s="23"/>
      <c r="U81" s="23">
        <v>9</v>
      </c>
      <c r="V81" s="23">
        <v>301</v>
      </c>
      <c r="W81" s="77" t="s">
        <v>123</v>
      </c>
      <c r="X81" s="78">
        <v>500</v>
      </c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77">
        <v>5</v>
      </c>
      <c r="AL81" s="23"/>
      <c r="AM81" s="23"/>
      <c r="AN81" s="23"/>
      <c r="AO81" s="23">
        <v>400</v>
      </c>
      <c r="AP81" s="77"/>
      <c r="AQ81" s="23">
        <v>4</v>
      </c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</row>
    <row r="82" spans="1:80" s="22" customFormat="1" hidden="1" x14ac:dyDescent="0.2">
      <c r="A82" s="34">
        <v>1800055</v>
      </c>
      <c r="B82" s="23">
        <v>10007</v>
      </c>
      <c r="C82" s="23"/>
      <c r="D82" s="23">
        <v>3</v>
      </c>
      <c r="E82" s="23">
        <v>301</v>
      </c>
      <c r="F82" s="23"/>
      <c r="G82" s="23"/>
      <c r="H82" s="23"/>
      <c r="I82" s="23">
        <v>2</v>
      </c>
      <c r="J82" s="23">
        <v>0</v>
      </c>
      <c r="K82" s="77">
        <v>160</v>
      </c>
      <c r="L82" s="23"/>
      <c r="M82" s="23"/>
      <c r="N82" s="23"/>
      <c r="O82" s="23"/>
      <c r="P82" s="23"/>
      <c r="Q82" s="23"/>
      <c r="R82" s="23"/>
      <c r="S82" s="23"/>
      <c r="T82" s="23"/>
      <c r="U82" s="23">
        <v>9</v>
      </c>
      <c r="V82" s="23">
        <v>401</v>
      </c>
      <c r="W82" s="77" t="s">
        <v>125</v>
      </c>
      <c r="X82" s="78">
        <v>500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77">
        <v>5</v>
      </c>
      <c r="AL82" s="23"/>
      <c r="AM82" s="23"/>
      <c r="AN82" s="23"/>
      <c r="AO82" s="23">
        <v>400</v>
      </c>
      <c r="AP82" s="77"/>
      <c r="AQ82" s="23">
        <v>4</v>
      </c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</row>
    <row r="83" spans="1:80" s="22" customFormat="1" hidden="1" x14ac:dyDescent="0.2">
      <c r="A83" s="34">
        <v>1800056</v>
      </c>
      <c r="B83" s="23">
        <v>10007</v>
      </c>
      <c r="C83" s="23"/>
      <c r="D83" s="23">
        <v>3</v>
      </c>
      <c r="E83" s="23">
        <v>301</v>
      </c>
      <c r="F83" s="23"/>
      <c r="G83" s="23"/>
      <c r="H83" s="23"/>
      <c r="I83" s="23">
        <v>2</v>
      </c>
      <c r="J83" s="23">
        <v>0</v>
      </c>
      <c r="K83" s="77">
        <v>300</v>
      </c>
      <c r="L83" s="23"/>
      <c r="M83" s="23"/>
      <c r="N83" s="23"/>
      <c r="O83" s="23"/>
      <c r="P83" s="23"/>
      <c r="Q83" s="23"/>
      <c r="R83" s="23"/>
      <c r="S83" s="23"/>
      <c r="T83" s="23"/>
      <c r="U83" s="23">
        <v>9</v>
      </c>
      <c r="V83" s="23">
        <v>504</v>
      </c>
      <c r="W83" s="77" t="s">
        <v>129</v>
      </c>
      <c r="X83" s="78">
        <v>50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77">
        <v>5</v>
      </c>
      <c r="AL83" s="23"/>
      <c r="AM83" s="23"/>
      <c r="AN83" s="23"/>
      <c r="AO83" s="23">
        <v>500</v>
      </c>
      <c r="AP83" s="77"/>
      <c r="AQ83" s="23">
        <v>4</v>
      </c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</row>
    <row r="84" spans="1:80" s="22" customFormat="1" hidden="1" x14ac:dyDescent="0.2">
      <c r="A84" s="34">
        <v>1800057</v>
      </c>
      <c r="B84" s="23">
        <v>10007</v>
      </c>
      <c r="C84" s="23"/>
      <c r="D84" s="23">
        <v>3</v>
      </c>
      <c r="E84" s="23">
        <v>301</v>
      </c>
      <c r="F84" s="23"/>
      <c r="G84" s="23"/>
      <c r="H84" s="23"/>
      <c r="I84" s="23">
        <v>2</v>
      </c>
      <c r="J84" s="23">
        <v>0</v>
      </c>
      <c r="K84" s="77">
        <v>100</v>
      </c>
      <c r="L84" s="23"/>
      <c r="M84" s="23"/>
      <c r="N84" s="23"/>
      <c r="O84" s="23"/>
      <c r="P84" s="23"/>
      <c r="Q84" s="23"/>
      <c r="R84" s="23"/>
      <c r="S84" s="23"/>
      <c r="T84" s="23"/>
      <c r="U84" s="23">
        <v>1</v>
      </c>
      <c r="V84" s="23">
        <v>0</v>
      </c>
      <c r="W84" s="77" t="s">
        <v>398</v>
      </c>
      <c r="X84" s="78">
        <v>500000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77">
        <v>5</v>
      </c>
      <c r="AL84" s="23"/>
      <c r="AM84" s="23"/>
      <c r="AN84" s="23"/>
      <c r="AO84" s="23">
        <v>500</v>
      </c>
      <c r="AP84" s="77"/>
      <c r="AQ84" s="23">
        <v>4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</row>
    <row r="85" spans="1:80" s="22" customFormat="1" hidden="1" x14ac:dyDescent="0.2">
      <c r="A85" s="34">
        <v>1800058</v>
      </c>
      <c r="B85" s="23">
        <v>10007</v>
      </c>
      <c r="C85" s="23"/>
      <c r="D85" s="23">
        <v>3</v>
      </c>
      <c r="E85" s="23">
        <v>301</v>
      </c>
      <c r="F85" s="23"/>
      <c r="G85" s="23"/>
      <c r="H85" s="23"/>
      <c r="I85" s="23">
        <v>2</v>
      </c>
      <c r="J85" s="23">
        <v>0</v>
      </c>
      <c r="K85" s="77">
        <v>240</v>
      </c>
      <c r="L85" s="23"/>
      <c r="M85" s="23"/>
      <c r="N85" s="23"/>
      <c r="O85" s="23"/>
      <c r="P85" s="23"/>
      <c r="Q85" s="23"/>
      <c r="R85" s="23"/>
      <c r="S85" s="23"/>
      <c r="T85" s="23"/>
      <c r="U85" s="23">
        <v>9</v>
      </c>
      <c r="V85" s="23">
        <v>301</v>
      </c>
      <c r="W85" s="77" t="s">
        <v>123</v>
      </c>
      <c r="X85" s="78">
        <v>500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77">
        <v>6</v>
      </c>
      <c r="AL85" s="23"/>
      <c r="AM85" s="23"/>
      <c r="AN85" s="23"/>
      <c r="AO85" s="23">
        <v>600</v>
      </c>
      <c r="AP85" s="77"/>
      <c r="AQ85" s="23">
        <v>4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</row>
    <row r="86" spans="1:80" s="22" customFormat="1" hidden="1" x14ac:dyDescent="0.2">
      <c r="A86" s="34">
        <v>1800059</v>
      </c>
      <c r="B86" s="23">
        <v>10007</v>
      </c>
      <c r="C86" s="23"/>
      <c r="D86" s="23">
        <v>3</v>
      </c>
      <c r="E86" s="23">
        <v>301</v>
      </c>
      <c r="F86" s="23"/>
      <c r="G86" s="23"/>
      <c r="H86" s="23"/>
      <c r="I86" s="23">
        <v>2</v>
      </c>
      <c r="J86" s="23">
        <v>0</v>
      </c>
      <c r="K86" s="77">
        <v>240</v>
      </c>
      <c r="L86" s="23"/>
      <c r="M86" s="23"/>
      <c r="N86" s="23"/>
      <c r="O86" s="23"/>
      <c r="P86" s="23"/>
      <c r="Q86" s="23"/>
      <c r="R86" s="23"/>
      <c r="S86" s="23"/>
      <c r="T86" s="23"/>
      <c r="U86" s="23">
        <v>9</v>
      </c>
      <c r="V86" s="23">
        <v>401</v>
      </c>
      <c r="W86" s="77" t="s">
        <v>125</v>
      </c>
      <c r="X86" s="78">
        <v>500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77">
        <v>6</v>
      </c>
      <c r="AL86" s="23"/>
      <c r="AM86" s="23"/>
      <c r="AN86" s="23"/>
      <c r="AO86" s="23">
        <v>600</v>
      </c>
      <c r="AP86" s="77"/>
      <c r="AQ86" s="23">
        <v>4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</row>
    <row r="87" spans="1:80" s="23" customFormat="1" hidden="1" x14ac:dyDescent="0.2">
      <c r="A87" s="34">
        <v>1800060</v>
      </c>
      <c r="B87" s="23">
        <v>10007</v>
      </c>
      <c r="D87" s="23">
        <v>3</v>
      </c>
      <c r="E87" s="23">
        <v>301</v>
      </c>
      <c r="I87" s="23">
        <v>2</v>
      </c>
      <c r="J87" s="23">
        <v>0</v>
      </c>
      <c r="K87" s="77">
        <v>300</v>
      </c>
      <c r="U87" s="23">
        <v>9</v>
      </c>
      <c r="V87" s="23">
        <v>601</v>
      </c>
      <c r="W87" s="77" t="s">
        <v>107</v>
      </c>
      <c r="X87" s="78">
        <v>500</v>
      </c>
      <c r="AK87" s="77">
        <v>6</v>
      </c>
      <c r="AO87" s="23">
        <v>600</v>
      </c>
      <c r="AP87" s="77"/>
      <c r="AQ87" s="23">
        <v>4</v>
      </c>
    </row>
    <row r="88" spans="1:80" s="22" customFormat="1" hidden="1" x14ac:dyDescent="0.2">
      <c r="A88" s="34">
        <v>1800061</v>
      </c>
      <c r="B88" s="23">
        <v>10007</v>
      </c>
      <c r="C88" s="23"/>
      <c r="D88" s="23">
        <v>3</v>
      </c>
      <c r="E88" s="23">
        <v>301</v>
      </c>
      <c r="F88" s="23"/>
      <c r="G88" s="23"/>
      <c r="H88" s="23"/>
      <c r="I88" s="23">
        <v>2</v>
      </c>
      <c r="J88" s="23">
        <v>0</v>
      </c>
      <c r="K88" s="77">
        <v>320</v>
      </c>
      <c r="L88" s="23"/>
      <c r="M88" s="23"/>
      <c r="N88" s="23"/>
      <c r="O88" s="23"/>
      <c r="P88" s="23"/>
      <c r="Q88" s="23"/>
      <c r="R88" s="23"/>
      <c r="S88" s="23"/>
      <c r="T88" s="23"/>
      <c r="U88" s="23">
        <v>9</v>
      </c>
      <c r="V88" s="23">
        <v>301</v>
      </c>
      <c r="W88" s="77" t="s">
        <v>123</v>
      </c>
      <c r="X88" s="78">
        <v>500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77">
        <v>8</v>
      </c>
      <c r="AL88" s="23"/>
      <c r="AM88" s="23"/>
      <c r="AN88" s="23"/>
      <c r="AO88" s="23">
        <v>800</v>
      </c>
      <c r="AP88" s="77"/>
      <c r="AQ88" s="23">
        <v>4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</row>
    <row r="89" spans="1:80" s="22" customFormat="1" ht="15" hidden="1" thickBot="1" x14ac:dyDescent="0.25">
      <c r="A89" s="34">
        <v>1800062</v>
      </c>
      <c r="B89" s="23">
        <v>10007</v>
      </c>
      <c r="C89" s="23"/>
      <c r="D89" s="23">
        <v>3</v>
      </c>
      <c r="E89" s="23">
        <v>301</v>
      </c>
      <c r="F89" s="23"/>
      <c r="G89" s="23"/>
      <c r="H89" s="23"/>
      <c r="I89" s="23">
        <v>2</v>
      </c>
      <c r="J89" s="23">
        <v>0</v>
      </c>
      <c r="K89" s="79">
        <v>320</v>
      </c>
      <c r="L89" s="23"/>
      <c r="M89" s="23"/>
      <c r="N89" s="23"/>
      <c r="O89" s="23"/>
      <c r="P89" s="23"/>
      <c r="Q89" s="23"/>
      <c r="R89" s="23"/>
      <c r="S89" s="23"/>
      <c r="T89" s="23"/>
      <c r="U89" s="23">
        <v>9</v>
      </c>
      <c r="V89" s="23">
        <v>401</v>
      </c>
      <c r="W89" s="79" t="s">
        <v>125</v>
      </c>
      <c r="X89" s="80">
        <v>500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79">
        <v>8</v>
      </c>
      <c r="AL89" s="23"/>
      <c r="AM89" s="23"/>
      <c r="AN89" s="23"/>
      <c r="AO89" s="23">
        <v>800</v>
      </c>
      <c r="AP89" s="79"/>
      <c r="AQ89" s="23">
        <v>4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</row>
    <row r="90" spans="1:80" s="64" customFormat="1" ht="15.75" hidden="1" customHeight="1" x14ac:dyDescent="0.2">
      <c r="A90" s="62">
        <v>1800029</v>
      </c>
      <c r="B90" s="63">
        <v>10008</v>
      </c>
      <c r="C90" s="63" t="s">
        <v>381</v>
      </c>
      <c r="D90" s="63">
        <v>3</v>
      </c>
      <c r="E90" s="63">
        <v>301</v>
      </c>
      <c r="F90" s="63"/>
      <c r="G90" s="63"/>
      <c r="H90" s="63"/>
      <c r="I90" s="63">
        <v>27</v>
      </c>
      <c r="J90" s="63">
        <v>0</v>
      </c>
      <c r="K90" s="63">
        <v>75</v>
      </c>
      <c r="L90" s="63"/>
      <c r="M90" s="63"/>
      <c r="N90" s="63"/>
      <c r="O90" s="63"/>
      <c r="P90" s="63"/>
      <c r="Q90" s="63"/>
      <c r="R90" s="63"/>
      <c r="S90" s="63"/>
      <c r="T90" s="63"/>
      <c r="U90" s="63">
        <v>2</v>
      </c>
      <c r="V90" s="63">
        <v>0</v>
      </c>
      <c r="W90" s="63"/>
      <c r="X90" s="63">
        <v>50</v>
      </c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>
        <v>100</v>
      </c>
      <c r="AL90" s="63"/>
      <c r="AM90" s="63"/>
      <c r="AN90" s="63"/>
      <c r="AO90" s="63">
        <v>600</v>
      </c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</row>
    <row r="91" spans="1:80" s="64" customFormat="1" hidden="1" x14ac:dyDescent="0.2">
      <c r="A91" s="62">
        <v>1800030</v>
      </c>
      <c r="B91" s="63">
        <v>10008</v>
      </c>
      <c r="C91" s="63"/>
      <c r="D91" s="63">
        <v>3</v>
      </c>
      <c r="E91" s="63">
        <v>301</v>
      </c>
      <c r="F91" s="63"/>
      <c r="G91" s="63"/>
      <c r="H91" s="63"/>
      <c r="I91" s="63">
        <v>27</v>
      </c>
      <c r="J91" s="63">
        <v>0</v>
      </c>
      <c r="K91" s="63">
        <v>80</v>
      </c>
      <c r="L91" s="63"/>
      <c r="M91" s="63"/>
      <c r="N91" s="63"/>
      <c r="O91" s="63"/>
      <c r="P91" s="63"/>
      <c r="Q91" s="63"/>
      <c r="R91" s="63"/>
      <c r="S91" s="63"/>
      <c r="T91" s="63"/>
      <c r="U91" s="63">
        <v>9</v>
      </c>
      <c r="V91" s="63">
        <v>401</v>
      </c>
      <c r="W91" s="63"/>
      <c r="X91" s="63">
        <v>100</v>
      </c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>
        <v>50</v>
      </c>
      <c r="AL91" s="63"/>
      <c r="AM91" s="63"/>
      <c r="AN91" s="63"/>
      <c r="AO91" s="63">
        <v>400</v>
      </c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</row>
    <row r="92" spans="1:80" s="64" customFormat="1" hidden="1" x14ac:dyDescent="0.2">
      <c r="A92" s="62">
        <v>1800031</v>
      </c>
      <c r="B92" s="63">
        <v>10008</v>
      </c>
      <c r="C92" s="63"/>
      <c r="D92" s="63">
        <v>3</v>
      </c>
      <c r="E92" s="63">
        <v>301</v>
      </c>
      <c r="F92" s="63"/>
      <c r="G92" s="63"/>
      <c r="H92" s="63"/>
      <c r="I92" s="63">
        <v>27</v>
      </c>
      <c r="J92" s="63">
        <v>0</v>
      </c>
      <c r="K92" s="63">
        <v>160</v>
      </c>
      <c r="L92" s="63"/>
      <c r="M92" s="63"/>
      <c r="N92" s="63"/>
      <c r="O92" s="63"/>
      <c r="P92" s="63"/>
      <c r="Q92" s="63"/>
      <c r="R92" s="63"/>
      <c r="S92" s="63"/>
      <c r="T92" s="63"/>
      <c r="U92" s="63">
        <v>9</v>
      </c>
      <c r="V92" s="63">
        <v>401</v>
      </c>
      <c r="W92" s="63"/>
      <c r="X92" s="63">
        <v>100</v>
      </c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>
        <v>100</v>
      </c>
      <c r="AL92" s="63"/>
      <c r="AM92" s="63"/>
      <c r="AN92" s="63"/>
      <c r="AO92" s="63">
        <v>800</v>
      </c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</row>
    <row r="93" spans="1:80" s="64" customFormat="1" hidden="1" x14ac:dyDescent="0.2">
      <c r="A93" s="62">
        <v>1800032</v>
      </c>
      <c r="B93" s="63">
        <v>10008</v>
      </c>
      <c r="C93" s="63"/>
      <c r="D93" s="63">
        <v>3</v>
      </c>
      <c r="E93" s="63">
        <v>301</v>
      </c>
      <c r="F93" s="63"/>
      <c r="G93" s="63"/>
      <c r="H93" s="63"/>
      <c r="I93" s="63">
        <v>27</v>
      </c>
      <c r="J93" s="63">
        <v>0</v>
      </c>
      <c r="K93" s="63">
        <v>200</v>
      </c>
      <c r="L93" s="63"/>
      <c r="M93" s="63"/>
      <c r="N93" s="63"/>
      <c r="O93" s="63"/>
      <c r="P93" s="63"/>
      <c r="Q93" s="63"/>
      <c r="R93" s="63"/>
      <c r="S93" s="63"/>
      <c r="T93" s="63"/>
      <c r="U93" s="63">
        <v>9</v>
      </c>
      <c r="V93" s="63">
        <v>401</v>
      </c>
      <c r="W93" s="63"/>
      <c r="X93" s="63">
        <v>100</v>
      </c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>
        <v>500</v>
      </c>
      <c r="AL93" s="63"/>
      <c r="AM93" s="63"/>
      <c r="AN93" s="63"/>
      <c r="AO93" s="63">
        <v>1000</v>
      </c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</row>
    <row r="94" spans="1:80" s="22" customFormat="1" hidden="1" x14ac:dyDescent="0.2">
      <c r="A94" s="23">
        <v>1800201</v>
      </c>
      <c r="B94" s="23">
        <v>10009</v>
      </c>
      <c r="C94" s="23" t="s">
        <v>422</v>
      </c>
      <c r="D94" s="23">
        <v>1</v>
      </c>
      <c r="E94" s="23">
        <v>102</v>
      </c>
      <c r="F94" s="23">
        <v>1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>
        <v>9</v>
      </c>
      <c r="V94" s="23">
        <v>1009</v>
      </c>
      <c r="W94" s="23" t="s">
        <v>425</v>
      </c>
      <c r="X94" s="23">
        <v>10</v>
      </c>
      <c r="Y94" s="23">
        <v>9</v>
      </c>
      <c r="Z94" s="23">
        <v>724</v>
      </c>
      <c r="AA94" s="23" t="s">
        <v>424</v>
      </c>
      <c r="AB94" s="23">
        <v>5</v>
      </c>
      <c r="AC94" s="23">
        <v>2</v>
      </c>
      <c r="AD94" s="23">
        <v>0</v>
      </c>
      <c r="AE94" s="23" t="s">
        <v>442</v>
      </c>
      <c r="AF94" s="23">
        <v>300</v>
      </c>
      <c r="AG94" s="23"/>
      <c r="AH94" s="23"/>
      <c r="AI94" s="23"/>
      <c r="AJ94" s="23"/>
      <c r="AK94" s="23">
        <v>1</v>
      </c>
      <c r="AL94" s="23"/>
      <c r="AM94" s="23"/>
      <c r="AN94" s="23" t="s">
        <v>426</v>
      </c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</row>
    <row r="95" spans="1:80" s="22" customFormat="1" hidden="1" x14ac:dyDescent="0.2">
      <c r="A95" s="23">
        <v>1800202</v>
      </c>
      <c r="B95" s="23">
        <v>10009</v>
      </c>
      <c r="C95" s="23" t="s">
        <v>423</v>
      </c>
      <c r="D95" s="23">
        <v>1</v>
      </c>
      <c r="E95" s="23">
        <v>102</v>
      </c>
      <c r="F95" s="23">
        <v>2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>
        <v>9</v>
      </c>
      <c r="V95" s="23">
        <v>1009</v>
      </c>
      <c r="W95" s="23" t="s">
        <v>425</v>
      </c>
      <c r="X95" s="23">
        <v>10</v>
      </c>
      <c r="Y95" s="23">
        <v>9</v>
      </c>
      <c r="Z95" s="23">
        <v>724</v>
      </c>
      <c r="AA95" s="23" t="s">
        <v>424</v>
      </c>
      <c r="AB95" s="23">
        <v>5</v>
      </c>
      <c r="AC95" s="23">
        <v>2</v>
      </c>
      <c r="AD95" s="23">
        <v>0</v>
      </c>
      <c r="AE95" s="23" t="s">
        <v>442</v>
      </c>
      <c r="AF95" s="23">
        <v>300</v>
      </c>
      <c r="AG95" s="23"/>
      <c r="AH95" s="23"/>
      <c r="AI95" s="23"/>
      <c r="AJ95" s="23"/>
      <c r="AK95" s="23">
        <v>1</v>
      </c>
      <c r="AL95" s="23"/>
      <c r="AM95" s="23"/>
      <c r="AN95" s="23" t="s">
        <v>427</v>
      </c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</row>
    <row r="96" spans="1:80" s="22" customFormat="1" hidden="1" x14ac:dyDescent="0.2">
      <c r="A96" s="23">
        <v>1800203</v>
      </c>
      <c r="B96" s="23">
        <v>10009</v>
      </c>
      <c r="C96" s="23"/>
      <c r="D96" s="23">
        <v>1</v>
      </c>
      <c r="E96" s="23">
        <v>102</v>
      </c>
      <c r="F96" s="23">
        <v>3</v>
      </c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>
        <v>9</v>
      </c>
      <c r="V96" s="23">
        <v>1009</v>
      </c>
      <c r="W96" s="23" t="s">
        <v>425</v>
      </c>
      <c r="X96" s="23">
        <v>10</v>
      </c>
      <c r="Y96" s="23">
        <v>9</v>
      </c>
      <c r="Z96" s="23">
        <v>724</v>
      </c>
      <c r="AA96" s="23" t="s">
        <v>424</v>
      </c>
      <c r="AB96" s="23">
        <v>5</v>
      </c>
      <c r="AC96" s="23">
        <v>2</v>
      </c>
      <c r="AD96" s="23">
        <v>0</v>
      </c>
      <c r="AE96" s="23" t="s">
        <v>442</v>
      </c>
      <c r="AF96" s="23">
        <v>300</v>
      </c>
      <c r="AG96" s="23"/>
      <c r="AH96" s="23"/>
      <c r="AI96" s="23"/>
      <c r="AJ96" s="23"/>
      <c r="AK96" s="23">
        <v>1</v>
      </c>
      <c r="AL96" s="23"/>
      <c r="AM96" s="23"/>
      <c r="AN96" s="23" t="s">
        <v>428</v>
      </c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</row>
    <row r="97" spans="1:80" s="20" customFormat="1" hidden="1" x14ac:dyDescent="0.2">
      <c r="A97" s="21">
        <v>1800204</v>
      </c>
      <c r="B97" s="21">
        <v>10009</v>
      </c>
      <c r="C97" s="21" t="s">
        <v>429</v>
      </c>
      <c r="D97" s="21">
        <v>4</v>
      </c>
      <c r="E97" s="21">
        <v>407</v>
      </c>
      <c r="F97" s="21">
        <v>6</v>
      </c>
      <c r="G97" s="21">
        <v>1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>
        <v>9</v>
      </c>
      <c r="V97" s="21">
        <v>1009</v>
      </c>
      <c r="W97" s="21" t="s">
        <v>430</v>
      </c>
      <c r="X97" s="21">
        <v>10</v>
      </c>
      <c r="Y97" s="21">
        <v>9</v>
      </c>
      <c r="Z97" s="21">
        <v>724</v>
      </c>
      <c r="AA97" s="21" t="s">
        <v>431</v>
      </c>
      <c r="AB97" s="21">
        <v>5</v>
      </c>
      <c r="AC97" s="21">
        <v>2</v>
      </c>
      <c r="AD97" s="21">
        <v>0</v>
      </c>
      <c r="AE97" s="21" t="s">
        <v>432</v>
      </c>
      <c r="AF97" s="21">
        <v>300</v>
      </c>
      <c r="AG97" s="21"/>
      <c r="AH97" s="21"/>
      <c r="AI97" s="21"/>
      <c r="AJ97" s="21"/>
      <c r="AK97" s="21">
        <v>1</v>
      </c>
      <c r="AL97" s="21"/>
      <c r="AM97" s="21"/>
      <c r="AN97" s="21" t="s">
        <v>433</v>
      </c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</row>
    <row r="98" spans="1:80" s="20" customFormat="1" hidden="1" x14ac:dyDescent="0.2">
      <c r="A98" s="21">
        <v>1800205</v>
      </c>
      <c r="B98" s="21">
        <v>10009</v>
      </c>
      <c r="C98" s="21"/>
      <c r="D98" s="21">
        <v>4</v>
      </c>
      <c r="E98" s="21">
        <v>407</v>
      </c>
      <c r="F98" s="21">
        <v>30</v>
      </c>
      <c r="G98" s="21">
        <v>1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>
        <v>9</v>
      </c>
      <c r="V98" s="21">
        <v>1009</v>
      </c>
      <c r="W98" s="21" t="s">
        <v>430</v>
      </c>
      <c r="X98" s="21">
        <v>20</v>
      </c>
      <c r="Y98" s="21">
        <v>9</v>
      </c>
      <c r="Z98" s="21">
        <v>724</v>
      </c>
      <c r="AA98" s="21" t="s">
        <v>431</v>
      </c>
      <c r="AB98" s="21">
        <v>10</v>
      </c>
      <c r="AC98" s="21">
        <v>2</v>
      </c>
      <c r="AD98" s="21">
        <v>0</v>
      </c>
      <c r="AE98" s="21" t="s">
        <v>432</v>
      </c>
      <c r="AF98" s="21">
        <v>500</v>
      </c>
      <c r="AG98" s="21"/>
      <c r="AH98" s="21"/>
      <c r="AI98" s="21"/>
      <c r="AJ98" s="21"/>
      <c r="AK98" s="21">
        <v>1</v>
      </c>
      <c r="AL98" s="21"/>
      <c r="AM98" s="21"/>
      <c r="AN98" s="21" t="s">
        <v>434</v>
      </c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</row>
    <row r="99" spans="1:80" s="20" customFormat="1" hidden="1" x14ac:dyDescent="0.2">
      <c r="A99" s="21">
        <v>1800206</v>
      </c>
      <c r="B99" s="21">
        <v>10009</v>
      </c>
      <c r="C99" s="21"/>
      <c r="D99" s="21">
        <v>4</v>
      </c>
      <c r="E99" s="21">
        <v>407</v>
      </c>
      <c r="F99" s="21">
        <v>50</v>
      </c>
      <c r="G99" s="21">
        <v>1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>
        <v>9</v>
      </c>
      <c r="V99" s="21">
        <v>1009</v>
      </c>
      <c r="W99" s="21" t="s">
        <v>430</v>
      </c>
      <c r="X99" s="21">
        <v>30</v>
      </c>
      <c r="Y99" s="21">
        <v>9</v>
      </c>
      <c r="Z99" s="21">
        <v>724</v>
      </c>
      <c r="AA99" s="21" t="s">
        <v>431</v>
      </c>
      <c r="AB99" s="21">
        <v>15</v>
      </c>
      <c r="AC99" s="21">
        <v>2</v>
      </c>
      <c r="AD99" s="21">
        <v>0</v>
      </c>
      <c r="AE99" s="21" t="s">
        <v>432</v>
      </c>
      <c r="AF99" s="21">
        <v>1000</v>
      </c>
      <c r="AG99" s="21"/>
      <c r="AH99" s="21"/>
      <c r="AI99" s="21"/>
      <c r="AJ99" s="21"/>
      <c r="AK99" s="21">
        <v>1</v>
      </c>
      <c r="AL99" s="21"/>
      <c r="AM99" s="21"/>
      <c r="AN99" s="21" t="s">
        <v>435</v>
      </c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</row>
    <row r="100" spans="1:80" s="83" customFormat="1" hidden="1" x14ac:dyDescent="0.2">
      <c r="A100" s="82">
        <v>1800207</v>
      </c>
      <c r="B100" s="82">
        <v>10009</v>
      </c>
      <c r="C100" s="82"/>
      <c r="D100" s="82">
        <v>4</v>
      </c>
      <c r="E100" s="82">
        <v>404</v>
      </c>
      <c r="F100" s="82">
        <v>98</v>
      </c>
      <c r="G100" s="82">
        <v>1</v>
      </c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>
        <v>9</v>
      </c>
      <c r="V100" s="82">
        <v>1009</v>
      </c>
      <c r="W100" s="82" t="s">
        <v>430</v>
      </c>
      <c r="X100" s="82">
        <v>50</v>
      </c>
      <c r="Y100" s="82">
        <v>1</v>
      </c>
      <c r="Z100" s="82">
        <v>0</v>
      </c>
      <c r="AA100" s="82" t="s">
        <v>441</v>
      </c>
      <c r="AB100" s="82">
        <v>150000</v>
      </c>
      <c r="AC100" s="82"/>
      <c r="AD100" s="82"/>
      <c r="AE100" s="82"/>
      <c r="AF100" s="82"/>
      <c r="AG100" s="82"/>
      <c r="AH100" s="82"/>
      <c r="AI100" s="82"/>
      <c r="AJ100" s="82"/>
      <c r="AK100" s="82">
        <v>1</v>
      </c>
      <c r="AL100" s="82"/>
      <c r="AM100" s="82"/>
      <c r="AN100" s="82" t="s">
        <v>436</v>
      </c>
      <c r="AO100" s="82"/>
      <c r="AP100" s="82"/>
      <c r="AQ100" s="82"/>
      <c r="AR100" s="82"/>
      <c r="AS100" s="82"/>
      <c r="AT100" s="82"/>
      <c r="AU100" s="82"/>
      <c r="AV100" s="82"/>
      <c r="AW100" s="82"/>
      <c r="AX100" s="82"/>
      <c r="AY100" s="82"/>
      <c r="AZ100" s="82"/>
      <c r="BA100" s="82"/>
      <c r="BB100" s="82"/>
      <c r="BC100" s="82"/>
      <c r="BD100" s="82"/>
      <c r="BE100" s="82"/>
      <c r="BF100" s="82"/>
      <c r="BG100" s="82"/>
      <c r="BH100" s="82"/>
      <c r="BI100" s="82"/>
      <c r="BJ100" s="82"/>
      <c r="BK100" s="82"/>
      <c r="BL100" s="82"/>
      <c r="BM100" s="82"/>
      <c r="BN100" s="82"/>
      <c r="BO100" s="82"/>
      <c r="BP100" s="82"/>
      <c r="BQ100" s="82"/>
      <c r="BR100" s="82"/>
      <c r="BS100" s="82"/>
      <c r="BT100" s="82"/>
      <c r="BU100" s="82"/>
      <c r="BV100" s="82"/>
      <c r="BW100" s="82"/>
      <c r="BX100" s="82"/>
      <c r="BY100" s="82"/>
      <c r="BZ100" s="82"/>
      <c r="CA100" s="82"/>
      <c r="CB100" s="82"/>
    </row>
    <row r="101" spans="1:80" s="83" customFormat="1" hidden="1" x14ac:dyDescent="0.2">
      <c r="A101" s="82">
        <v>1800208</v>
      </c>
      <c r="B101" s="82">
        <v>10009</v>
      </c>
      <c r="C101" s="82"/>
      <c r="D101" s="82">
        <v>4</v>
      </c>
      <c r="E101" s="82">
        <v>404</v>
      </c>
      <c r="F101" s="82">
        <v>168</v>
      </c>
      <c r="G101" s="82">
        <v>1</v>
      </c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>
        <v>9</v>
      </c>
      <c r="V101" s="82">
        <v>1009</v>
      </c>
      <c r="W101" s="82" t="s">
        <v>430</v>
      </c>
      <c r="X101" s="82">
        <v>70</v>
      </c>
      <c r="Y101" s="82">
        <v>1</v>
      </c>
      <c r="Z101" s="82">
        <v>0</v>
      </c>
      <c r="AA101" s="82" t="s">
        <v>441</v>
      </c>
      <c r="AB101" s="82">
        <v>200000</v>
      </c>
      <c r="AC101" s="82"/>
      <c r="AD101" s="82"/>
      <c r="AE101" s="82"/>
      <c r="AF101" s="82"/>
      <c r="AG101" s="82"/>
      <c r="AH101" s="82"/>
      <c r="AI101" s="82"/>
      <c r="AJ101" s="82"/>
      <c r="AK101" s="82">
        <v>1</v>
      </c>
      <c r="AL101" s="82"/>
      <c r="AM101" s="82"/>
      <c r="AN101" s="82" t="s">
        <v>437</v>
      </c>
      <c r="AO101" s="82"/>
      <c r="AP101" s="82"/>
      <c r="AQ101" s="82"/>
      <c r="AR101" s="82"/>
      <c r="AS101" s="82"/>
      <c r="AT101" s="82"/>
      <c r="AU101" s="82"/>
      <c r="AV101" s="82"/>
      <c r="AW101" s="82"/>
      <c r="AX101" s="82"/>
      <c r="AY101" s="82"/>
      <c r="AZ101" s="82"/>
      <c r="BA101" s="82"/>
      <c r="BB101" s="82"/>
      <c r="BC101" s="82"/>
      <c r="BD101" s="82"/>
      <c r="BE101" s="82"/>
      <c r="BF101" s="82"/>
      <c r="BG101" s="82"/>
      <c r="BH101" s="82"/>
      <c r="BI101" s="82"/>
      <c r="BJ101" s="82"/>
      <c r="BK101" s="82"/>
      <c r="BL101" s="82"/>
      <c r="BM101" s="82"/>
      <c r="BN101" s="82"/>
      <c r="BO101" s="82"/>
      <c r="BP101" s="82"/>
      <c r="BQ101" s="82"/>
      <c r="BR101" s="82"/>
      <c r="BS101" s="82"/>
      <c r="BT101" s="82"/>
      <c r="BU101" s="82"/>
      <c r="BV101" s="82"/>
      <c r="BW101" s="82"/>
      <c r="BX101" s="82"/>
      <c r="BY101" s="82"/>
      <c r="BZ101" s="82"/>
      <c r="CA101" s="82"/>
      <c r="CB101" s="82"/>
    </row>
    <row r="102" spans="1:80" s="83" customFormat="1" hidden="1" x14ac:dyDescent="0.2">
      <c r="A102" s="82">
        <v>1800209</v>
      </c>
      <c r="B102" s="82">
        <v>10009</v>
      </c>
      <c r="C102" s="82"/>
      <c r="D102" s="82">
        <v>4</v>
      </c>
      <c r="E102" s="82">
        <v>404</v>
      </c>
      <c r="F102" s="82">
        <v>268</v>
      </c>
      <c r="G102" s="82">
        <v>1</v>
      </c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>
        <v>9</v>
      </c>
      <c r="V102" s="82">
        <v>1009</v>
      </c>
      <c r="W102" s="82" t="s">
        <v>430</v>
      </c>
      <c r="X102" s="82">
        <v>100</v>
      </c>
      <c r="Y102" s="82">
        <v>1</v>
      </c>
      <c r="Z102" s="82">
        <v>0</v>
      </c>
      <c r="AA102" s="82" t="s">
        <v>441</v>
      </c>
      <c r="AB102" s="82">
        <v>250000</v>
      </c>
      <c r="AC102" s="82"/>
      <c r="AD102" s="82"/>
      <c r="AE102" s="82"/>
      <c r="AF102" s="82"/>
      <c r="AG102" s="82"/>
      <c r="AH102" s="82"/>
      <c r="AI102" s="82"/>
      <c r="AJ102" s="82"/>
      <c r="AK102" s="82">
        <v>1</v>
      </c>
      <c r="AL102" s="82"/>
      <c r="AM102" s="82"/>
      <c r="AN102" s="82" t="s">
        <v>438</v>
      </c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  <c r="AY102" s="82"/>
      <c r="AZ102" s="82"/>
      <c r="BA102" s="82"/>
      <c r="BB102" s="82"/>
      <c r="BC102" s="82"/>
      <c r="BD102" s="82"/>
      <c r="BE102" s="82"/>
      <c r="BF102" s="82"/>
      <c r="BG102" s="82"/>
      <c r="BH102" s="82"/>
      <c r="BI102" s="82"/>
      <c r="BJ102" s="82"/>
      <c r="BK102" s="82"/>
      <c r="BL102" s="82"/>
      <c r="BM102" s="82"/>
      <c r="BN102" s="82"/>
      <c r="BO102" s="82"/>
      <c r="BP102" s="82"/>
      <c r="BQ102" s="82"/>
      <c r="BR102" s="82"/>
      <c r="BS102" s="82"/>
      <c r="BT102" s="82"/>
      <c r="BU102" s="82"/>
      <c r="BV102" s="82"/>
      <c r="BW102" s="82"/>
      <c r="BX102" s="82"/>
      <c r="BY102" s="82"/>
      <c r="BZ102" s="82"/>
      <c r="CA102" s="82"/>
      <c r="CB102" s="82"/>
    </row>
    <row r="103" spans="1:80" s="83" customFormat="1" hidden="1" x14ac:dyDescent="0.2">
      <c r="A103" s="82">
        <v>1800210</v>
      </c>
      <c r="B103" s="82">
        <v>10009</v>
      </c>
      <c r="C103" s="82"/>
      <c r="D103" s="82">
        <v>4</v>
      </c>
      <c r="E103" s="82">
        <v>404</v>
      </c>
      <c r="F103" s="82">
        <v>418</v>
      </c>
      <c r="G103" s="82">
        <v>1</v>
      </c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>
        <v>9</v>
      </c>
      <c r="V103" s="82">
        <v>1009</v>
      </c>
      <c r="W103" s="82" t="s">
        <v>430</v>
      </c>
      <c r="X103" s="82">
        <v>140</v>
      </c>
      <c r="Y103" s="82">
        <v>1</v>
      </c>
      <c r="Z103" s="82">
        <v>0</v>
      </c>
      <c r="AA103" s="82" t="s">
        <v>441</v>
      </c>
      <c r="AB103" s="82">
        <v>300000</v>
      </c>
      <c r="AC103" s="82"/>
      <c r="AD103" s="82"/>
      <c r="AE103" s="82"/>
      <c r="AF103" s="82"/>
      <c r="AG103" s="82"/>
      <c r="AH103" s="82"/>
      <c r="AI103" s="82"/>
      <c r="AJ103" s="82"/>
      <c r="AK103" s="82">
        <v>1</v>
      </c>
      <c r="AL103" s="82"/>
      <c r="AM103" s="82"/>
      <c r="AN103" s="82" t="s">
        <v>439</v>
      </c>
      <c r="AO103" s="82"/>
      <c r="AP103" s="82"/>
      <c r="AQ103" s="82"/>
      <c r="AR103" s="82"/>
      <c r="AS103" s="82"/>
      <c r="AT103" s="82"/>
      <c r="AU103" s="82"/>
      <c r="AV103" s="82"/>
      <c r="AW103" s="82"/>
      <c r="AX103" s="82"/>
      <c r="AY103" s="82"/>
      <c r="AZ103" s="82"/>
      <c r="BA103" s="82"/>
      <c r="BB103" s="82"/>
      <c r="BC103" s="82"/>
      <c r="BD103" s="82"/>
      <c r="BE103" s="82"/>
      <c r="BF103" s="82"/>
      <c r="BG103" s="82"/>
      <c r="BH103" s="82"/>
      <c r="BI103" s="82"/>
      <c r="BJ103" s="82"/>
      <c r="BK103" s="82"/>
      <c r="BL103" s="82"/>
      <c r="BM103" s="82"/>
      <c r="BN103" s="82"/>
      <c r="BO103" s="82"/>
      <c r="BP103" s="82"/>
      <c r="BQ103" s="82"/>
      <c r="BR103" s="82"/>
      <c r="BS103" s="82"/>
      <c r="BT103" s="82"/>
      <c r="BU103" s="82"/>
      <c r="BV103" s="82"/>
      <c r="BW103" s="82"/>
      <c r="BX103" s="82"/>
      <c r="BY103" s="82"/>
      <c r="BZ103" s="82"/>
      <c r="CA103" s="82"/>
      <c r="CB103" s="82"/>
    </row>
    <row r="104" spans="1:80" s="83" customFormat="1" hidden="1" x14ac:dyDescent="0.2">
      <c r="A104" s="82">
        <v>1800211</v>
      </c>
      <c r="B104" s="82">
        <v>10009</v>
      </c>
      <c r="C104" s="82"/>
      <c r="D104" s="82">
        <v>4</v>
      </c>
      <c r="E104" s="82">
        <v>404</v>
      </c>
      <c r="F104" s="82">
        <v>648</v>
      </c>
      <c r="G104" s="82">
        <v>1</v>
      </c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>
        <v>9</v>
      </c>
      <c r="V104" s="82">
        <v>1009</v>
      </c>
      <c r="W104" s="82" t="s">
        <v>430</v>
      </c>
      <c r="X104" s="82">
        <v>180</v>
      </c>
      <c r="Y104" s="82">
        <v>1</v>
      </c>
      <c r="Z104" s="82">
        <v>0</v>
      </c>
      <c r="AA104" s="82" t="s">
        <v>441</v>
      </c>
      <c r="AB104" s="82">
        <v>400000</v>
      </c>
      <c r="AC104" s="82"/>
      <c r="AD104" s="82"/>
      <c r="AE104" s="82"/>
      <c r="AF104" s="82"/>
      <c r="AG104" s="82"/>
      <c r="AH104" s="82"/>
      <c r="AI104" s="82"/>
      <c r="AJ104" s="82"/>
      <c r="AK104" s="82">
        <v>1</v>
      </c>
      <c r="AL104" s="82"/>
      <c r="AM104" s="82"/>
      <c r="AN104" s="82" t="s">
        <v>440</v>
      </c>
      <c r="AO104" s="82"/>
      <c r="AP104" s="82"/>
      <c r="AQ104" s="82"/>
      <c r="AR104" s="82"/>
      <c r="AS104" s="82"/>
      <c r="AT104" s="82"/>
      <c r="AU104" s="82"/>
      <c r="AV104" s="82"/>
      <c r="AW104" s="82"/>
      <c r="AX104" s="82"/>
      <c r="AY104" s="82"/>
      <c r="AZ104" s="82"/>
      <c r="BA104" s="82"/>
      <c r="BB104" s="82"/>
      <c r="BC104" s="82"/>
      <c r="BD104" s="82"/>
      <c r="BE104" s="82"/>
      <c r="BF104" s="82"/>
      <c r="BG104" s="82"/>
      <c r="BH104" s="82"/>
      <c r="BI104" s="82"/>
      <c r="BJ104" s="82"/>
      <c r="BK104" s="82"/>
      <c r="BL104" s="82"/>
      <c r="BM104" s="82"/>
      <c r="BN104" s="82"/>
      <c r="BO104" s="82"/>
      <c r="BP104" s="82"/>
      <c r="BQ104" s="82"/>
      <c r="BR104" s="82"/>
      <c r="BS104" s="82"/>
      <c r="BT104" s="82"/>
      <c r="BU104" s="82"/>
      <c r="BV104" s="82"/>
      <c r="BW104" s="82"/>
      <c r="BX104" s="82"/>
      <c r="BY104" s="82"/>
      <c r="BZ104" s="82"/>
      <c r="CA104" s="82"/>
      <c r="CB104" s="82"/>
    </row>
    <row r="105" spans="1:80" s="22" customFormat="1" hidden="1" x14ac:dyDescent="0.2">
      <c r="A105" s="16">
        <v>1800301</v>
      </c>
      <c r="B105" s="16">
        <v>10010</v>
      </c>
      <c r="C105" s="16" t="s">
        <v>443</v>
      </c>
      <c r="D105" s="16">
        <v>3</v>
      </c>
      <c r="E105" s="16">
        <v>301</v>
      </c>
      <c r="F105" s="16"/>
      <c r="G105" s="16"/>
      <c r="H105" s="16"/>
      <c r="I105" s="16">
        <v>7</v>
      </c>
      <c r="J105" s="84">
        <v>11801</v>
      </c>
      <c r="K105" s="16">
        <v>1</v>
      </c>
      <c r="L105" s="16"/>
      <c r="M105" s="16"/>
      <c r="N105" s="16"/>
      <c r="O105" s="16"/>
      <c r="P105" s="16"/>
      <c r="Q105" s="16"/>
      <c r="R105" s="16"/>
      <c r="S105" s="16"/>
      <c r="T105" s="16"/>
      <c r="U105" s="16">
        <v>7</v>
      </c>
      <c r="V105" s="84">
        <v>21801</v>
      </c>
      <c r="W105" s="16"/>
      <c r="X105" s="16">
        <v>1</v>
      </c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>
        <v>50</v>
      </c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</row>
    <row r="106" spans="1:80" s="22" customFormat="1" hidden="1" x14ac:dyDescent="0.2">
      <c r="A106" s="16">
        <v>1800302</v>
      </c>
      <c r="B106" s="16">
        <v>10010</v>
      </c>
      <c r="C106" s="16"/>
      <c r="D106" s="16">
        <v>3</v>
      </c>
      <c r="E106" s="16">
        <v>301</v>
      </c>
      <c r="F106" s="16"/>
      <c r="G106" s="16"/>
      <c r="H106" s="16"/>
      <c r="I106" s="16">
        <v>7</v>
      </c>
      <c r="J106" s="84">
        <v>11801</v>
      </c>
      <c r="K106" s="16">
        <v>1</v>
      </c>
      <c r="L106" s="16"/>
      <c r="M106" s="16"/>
      <c r="N106" s="16"/>
      <c r="O106" s="16"/>
      <c r="P106" s="16"/>
      <c r="Q106" s="16"/>
      <c r="R106" s="16"/>
      <c r="S106" s="16"/>
      <c r="T106" s="16"/>
      <c r="U106" s="16">
        <v>7</v>
      </c>
      <c r="V106" s="84">
        <v>31801</v>
      </c>
      <c r="W106" s="16"/>
      <c r="X106" s="16">
        <v>1</v>
      </c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>
        <v>50</v>
      </c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</row>
    <row r="107" spans="1:80" s="22" customFormat="1" hidden="1" x14ac:dyDescent="0.2">
      <c r="A107" s="16">
        <v>1800303</v>
      </c>
      <c r="B107" s="16">
        <v>10010</v>
      </c>
      <c r="C107" s="16"/>
      <c r="D107" s="16">
        <v>3</v>
      </c>
      <c r="E107" s="16">
        <v>301</v>
      </c>
      <c r="F107" s="16"/>
      <c r="G107" s="16"/>
      <c r="H107" s="16"/>
      <c r="I107" s="16">
        <v>7</v>
      </c>
      <c r="J107" s="84">
        <v>11801</v>
      </c>
      <c r="K107" s="16">
        <v>1</v>
      </c>
      <c r="L107" s="16"/>
      <c r="M107" s="16"/>
      <c r="N107" s="16"/>
      <c r="O107" s="16"/>
      <c r="P107" s="16"/>
      <c r="Q107" s="16"/>
      <c r="R107" s="16"/>
      <c r="S107" s="16"/>
      <c r="T107" s="16"/>
      <c r="U107" s="16">
        <v>7</v>
      </c>
      <c r="V107" s="84">
        <v>41801</v>
      </c>
      <c r="W107" s="16"/>
      <c r="X107" s="16">
        <v>1</v>
      </c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>
        <v>50</v>
      </c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</row>
    <row r="108" spans="1:80" s="22" customFormat="1" hidden="1" x14ac:dyDescent="0.2">
      <c r="A108" s="16">
        <v>1800304</v>
      </c>
      <c r="B108" s="16">
        <v>10010</v>
      </c>
      <c r="C108" s="16"/>
      <c r="D108" s="16">
        <v>3</v>
      </c>
      <c r="E108" s="16">
        <v>301</v>
      </c>
      <c r="F108" s="16"/>
      <c r="G108" s="16"/>
      <c r="H108" s="16"/>
      <c r="I108" s="16">
        <v>7</v>
      </c>
      <c r="J108" s="84">
        <v>21801</v>
      </c>
      <c r="K108" s="16">
        <v>1</v>
      </c>
      <c r="L108" s="16"/>
      <c r="M108" s="16"/>
      <c r="N108" s="16"/>
      <c r="O108" s="16"/>
      <c r="P108" s="16"/>
      <c r="Q108" s="16"/>
      <c r="R108" s="16"/>
      <c r="S108" s="16"/>
      <c r="T108" s="16"/>
      <c r="U108" s="16">
        <v>7</v>
      </c>
      <c r="V108" s="84">
        <v>11801</v>
      </c>
      <c r="W108" s="16"/>
      <c r="X108" s="16">
        <v>1</v>
      </c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>
        <v>50</v>
      </c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</row>
    <row r="109" spans="1:80" s="22" customFormat="1" hidden="1" x14ac:dyDescent="0.2">
      <c r="A109" s="16">
        <v>1800305</v>
      </c>
      <c r="B109" s="16">
        <v>10010</v>
      </c>
      <c r="C109" s="16"/>
      <c r="D109" s="16">
        <v>3</v>
      </c>
      <c r="E109" s="16">
        <v>301</v>
      </c>
      <c r="F109" s="16"/>
      <c r="G109" s="16"/>
      <c r="H109" s="16"/>
      <c r="I109" s="16">
        <v>7</v>
      </c>
      <c r="J109" s="84">
        <v>21801</v>
      </c>
      <c r="K109" s="16">
        <v>1</v>
      </c>
      <c r="L109" s="16"/>
      <c r="M109" s="16"/>
      <c r="N109" s="16"/>
      <c r="O109" s="16"/>
      <c r="P109" s="16"/>
      <c r="Q109" s="16"/>
      <c r="R109" s="16"/>
      <c r="S109" s="16"/>
      <c r="T109" s="16"/>
      <c r="U109" s="16">
        <v>7</v>
      </c>
      <c r="V109" s="84">
        <v>31801</v>
      </c>
      <c r="W109" s="16"/>
      <c r="X109" s="16">
        <v>1</v>
      </c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>
        <v>50</v>
      </c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</row>
    <row r="110" spans="1:80" s="22" customFormat="1" hidden="1" x14ac:dyDescent="0.2">
      <c r="A110" s="16">
        <v>1800306</v>
      </c>
      <c r="B110" s="16">
        <v>10010</v>
      </c>
      <c r="C110" s="16"/>
      <c r="D110" s="16">
        <v>3</v>
      </c>
      <c r="E110" s="16">
        <v>301</v>
      </c>
      <c r="F110" s="16"/>
      <c r="G110" s="16"/>
      <c r="H110" s="16"/>
      <c r="I110" s="16">
        <v>7</v>
      </c>
      <c r="J110" s="84">
        <v>21801</v>
      </c>
      <c r="K110" s="16">
        <v>1</v>
      </c>
      <c r="L110" s="16"/>
      <c r="M110" s="16"/>
      <c r="N110" s="16"/>
      <c r="O110" s="16"/>
      <c r="P110" s="16"/>
      <c r="Q110" s="16"/>
      <c r="R110" s="16"/>
      <c r="S110" s="16"/>
      <c r="T110" s="16"/>
      <c r="U110" s="16">
        <v>7</v>
      </c>
      <c r="V110" s="84">
        <v>41801</v>
      </c>
      <c r="W110" s="16"/>
      <c r="X110" s="16">
        <v>1</v>
      </c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>
        <v>50</v>
      </c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</row>
    <row r="111" spans="1:80" s="22" customFormat="1" hidden="1" x14ac:dyDescent="0.2">
      <c r="A111" s="16">
        <v>1800307</v>
      </c>
      <c r="B111" s="16">
        <v>10010</v>
      </c>
      <c r="C111" s="16"/>
      <c r="D111" s="16">
        <v>3</v>
      </c>
      <c r="E111" s="16">
        <v>301</v>
      </c>
      <c r="F111" s="16"/>
      <c r="G111" s="16"/>
      <c r="H111" s="16"/>
      <c r="I111" s="16">
        <v>7</v>
      </c>
      <c r="J111" s="84">
        <v>31801</v>
      </c>
      <c r="K111" s="16">
        <v>1</v>
      </c>
      <c r="L111" s="16"/>
      <c r="M111" s="16"/>
      <c r="N111" s="16"/>
      <c r="O111" s="16"/>
      <c r="P111" s="16"/>
      <c r="Q111" s="16"/>
      <c r="R111" s="16"/>
      <c r="S111" s="16"/>
      <c r="T111" s="16"/>
      <c r="U111" s="16">
        <v>7</v>
      </c>
      <c r="V111" s="84">
        <v>11801</v>
      </c>
      <c r="W111" s="16"/>
      <c r="X111" s="16">
        <v>1</v>
      </c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>
        <v>50</v>
      </c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</row>
    <row r="112" spans="1:80" s="22" customFormat="1" hidden="1" x14ac:dyDescent="0.2">
      <c r="A112" s="16">
        <v>1800308</v>
      </c>
      <c r="B112" s="16">
        <v>10010</v>
      </c>
      <c r="C112" s="16"/>
      <c r="D112" s="16">
        <v>3</v>
      </c>
      <c r="E112" s="16">
        <v>301</v>
      </c>
      <c r="F112" s="16"/>
      <c r="G112" s="16"/>
      <c r="H112" s="16"/>
      <c r="I112" s="16">
        <v>7</v>
      </c>
      <c r="J112" s="84">
        <v>31801</v>
      </c>
      <c r="K112" s="16">
        <v>1</v>
      </c>
      <c r="L112" s="16"/>
      <c r="M112" s="16"/>
      <c r="N112" s="16"/>
      <c r="O112" s="16"/>
      <c r="P112" s="16"/>
      <c r="Q112" s="16"/>
      <c r="R112" s="16"/>
      <c r="S112" s="16"/>
      <c r="T112" s="16"/>
      <c r="U112" s="16">
        <v>7</v>
      </c>
      <c r="V112" s="84">
        <v>21801</v>
      </c>
      <c r="W112" s="16"/>
      <c r="X112" s="16">
        <v>1</v>
      </c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>
        <v>50</v>
      </c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</row>
    <row r="113" spans="1:80" s="22" customFormat="1" hidden="1" x14ac:dyDescent="0.2">
      <c r="A113" s="16">
        <v>1800309</v>
      </c>
      <c r="B113" s="16">
        <v>10010</v>
      </c>
      <c r="C113" s="16"/>
      <c r="D113" s="16">
        <v>3</v>
      </c>
      <c r="E113" s="16">
        <v>301</v>
      </c>
      <c r="F113" s="16"/>
      <c r="G113" s="16"/>
      <c r="H113" s="16"/>
      <c r="I113" s="16">
        <v>7</v>
      </c>
      <c r="J113" s="84">
        <v>31801</v>
      </c>
      <c r="K113" s="16">
        <v>1</v>
      </c>
      <c r="L113" s="16"/>
      <c r="M113" s="16"/>
      <c r="N113" s="16"/>
      <c r="O113" s="16"/>
      <c r="P113" s="16"/>
      <c r="Q113" s="16"/>
      <c r="R113" s="16"/>
      <c r="S113" s="16"/>
      <c r="T113" s="16"/>
      <c r="U113" s="16">
        <v>7</v>
      </c>
      <c r="V113" s="84">
        <v>41801</v>
      </c>
      <c r="W113" s="16"/>
      <c r="X113" s="16">
        <v>1</v>
      </c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>
        <v>50</v>
      </c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</row>
    <row r="114" spans="1:80" s="15" customFormat="1" hidden="1" x14ac:dyDescent="0.2">
      <c r="A114" s="16">
        <v>1800310</v>
      </c>
      <c r="B114" s="16">
        <v>10010</v>
      </c>
      <c r="C114" s="16"/>
      <c r="D114" s="16">
        <v>3</v>
      </c>
      <c r="E114" s="16">
        <v>301</v>
      </c>
      <c r="F114" s="16"/>
      <c r="G114" s="16"/>
      <c r="H114" s="16"/>
      <c r="I114" s="16">
        <v>7</v>
      </c>
      <c r="J114" s="84">
        <v>41801</v>
      </c>
      <c r="K114" s="16">
        <v>1</v>
      </c>
      <c r="L114" s="16"/>
      <c r="M114" s="16"/>
      <c r="N114" s="16"/>
      <c r="O114" s="16"/>
      <c r="P114" s="16"/>
      <c r="Q114" s="16"/>
      <c r="R114" s="16"/>
      <c r="S114" s="16"/>
      <c r="T114" s="16"/>
      <c r="U114" s="16">
        <v>7</v>
      </c>
      <c r="V114" s="84">
        <v>11801</v>
      </c>
      <c r="W114" s="16"/>
      <c r="X114" s="16">
        <v>1</v>
      </c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>
        <v>50</v>
      </c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</row>
    <row r="115" spans="1:80" s="15" customFormat="1" hidden="1" x14ac:dyDescent="0.2">
      <c r="A115" s="16">
        <v>1800311</v>
      </c>
      <c r="B115" s="16">
        <v>10010</v>
      </c>
      <c r="C115" s="16"/>
      <c r="D115" s="16">
        <v>3</v>
      </c>
      <c r="E115" s="16">
        <v>301</v>
      </c>
      <c r="F115" s="16"/>
      <c r="G115" s="16"/>
      <c r="H115" s="16"/>
      <c r="I115" s="16">
        <v>7</v>
      </c>
      <c r="J115" s="84">
        <v>41801</v>
      </c>
      <c r="K115" s="16">
        <v>1</v>
      </c>
      <c r="L115" s="16"/>
      <c r="M115" s="16"/>
      <c r="N115" s="16"/>
      <c r="O115" s="16"/>
      <c r="P115" s="16"/>
      <c r="Q115" s="16"/>
      <c r="R115" s="16"/>
      <c r="S115" s="16"/>
      <c r="T115" s="16"/>
      <c r="U115" s="16">
        <v>7</v>
      </c>
      <c r="V115" s="84">
        <v>21801</v>
      </c>
      <c r="W115" s="16"/>
      <c r="X115" s="16">
        <v>1</v>
      </c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>
        <v>50</v>
      </c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</row>
    <row r="116" spans="1:80" s="15" customFormat="1" hidden="1" x14ac:dyDescent="0.2">
      <c r="A116" s="16">
        <v>1800312</v>
      </c>
      <c r="B116" s="16">
        <v>10010</v>
      </c>
      <c r="C116" s="16"/>
      <c r="D116" s="16">
        <v>3</v>
      </c>
      <c r="E116" s="16">
        <v>301</v>
      </c>
      <c r="F116" s="16"/>
      <c r="G116" s="16"/>
      <c r="H116" s="16"/>
      <c r="I116" s="16">
        <v>7</v>
      </c>
      <c r="J116" s="84">
        <v>41801</v>
      </c>
      <c r="K116" s="16">
        <v>1</v>
      </c>
      <c r="L116" s="16"/>
      <c r="M116" s="16"/>
      <c r="N116" s="16"/>
      <c r="O116" s="16"/>
      <c r="P116" s="16"/>
      <c r="Q116" s="16"/>
      <c r="R116" s="16"/>
      <c r="S116" s="16"/>
      <c r="T116" s="16"/>
      <c r="U116" s="16">
        <v>7</v>
      </c>
      <c r="V116" s="84">
        <v>31801</v>
      </c>
      <c r="W116" s="16"/>
      <c r="X116" s="16">
        <v>1</v>
      </c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>
        <v>50</v>
      </c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</row>
    <row r="117" spans="1:80" s="22" customFormat="1" hidden="1" x14ac:dyDescent="0.2">
      <c r="A117" s="23">
        <v>1800313</v>
      </c>
      <c r="B117" s="23">
        <v>10011</v>
      </c>
      <c r="C117" s="23" t="s">
        <v>444</v>
      </c>
      <c r="D117" s="23">
        <v>3</v>
      </c>
      <c r="E117" s="23">
        <v>301</v>
      </c>
      <c r="F117" s="23"/>
      <c r="G117" s="23"/>
      <c r="H117" s="23"/>
      <c r="I117" s="23">
        <v>26</v>
      </c>
      <c r="J117" s="85">
        <v>211801</v>
      </c>
      <c r="K117" s="23">
        <v>1</v>
      </c>
      <c r="L117" s="23"/>
      <c r="M117" s="23"/>
      <c r="N117" s="23"/>
      <c r="O117" s="23"/>
      <c r="P117" s="23"/>
      <c r="Q117" s="23"/>
      <c r="R117" s="23"/>
      <c r="S117" s="23"/>
      <c r="T117" s="23"/>
      <c r="U117" s="23">
        <v>26</v>
      </c>
      <c r="V117" s="23">
        <f>V105+200000</f>
        <v>221801</v>
      </c>
      <c r="W117" s="23"/>
      <c r="X117" s="23">
        <v>1</v>
      </c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>
        <v>50</v>
      </c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</row>
    <row r="118" spans="1:80" s="22" customFormat="1" hidden="1" x14ac:dyDescent="0.2">
      <c r="A118" s="23">
        <v>1800314</v>
      </c>
      <c r="B118" s="23">
        <v>10011</v>
      </c>
      <c r="C118" s="23"/>
      <c r="D118" s="23">
        <v>3</v>
      </c>
      <c r="E118" s="23">
        <v>301</v>
      </c>
      <c r="F118" s="23"/>
      <c r="G118" s="23"/>
      <c r="H118" s="23"/>
      <c r="I118" s="23">
        <v>26</v>
      </c>
      <c r="J118" s="85">
        <v>211801</v>
      </c>
      <c r="K118" s="23">
        <v>1</v>
      </c>
      <c r="L118" s="23"/>
      <c r="M118" s="23"/>
      <c r="N118" s="23"/>
      <c r="O118" s="23"/>
      <c r="P118" s="23"/>
      <c r="Q118" s="23"/>
      <c r="R118" s="23"/>
      <c r="S118" s="23"/>
      <c r="T118" s="23"/>
      <c r="U118" s="23">
        <v>26</v>
      </c>
      <c r="V118" s="23">
        <f t="shared" ref="V118:V128" si="0">V106+200000</f>
        <v>231801</v>
      </c>
      <c r="W118" s="23"/>
      <c r="X118" s="23">
        <v>1</v>
      </c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>
        <v>50</v>
      </c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</row>
    <row r="119" spans="1:80" s="22" customFormat="1" hidden="1" x14ac:dyDescent="0.2">
      <c r="A119" s="23">
        <v>1800315</v>
      </c>
      <c r="B119" s="23">
        <v>10011</v>
      </c>
      <c r="C119" s="23"/>
      <c r="D119" s="23">
        <v>3</v>
      </c>
      <c r="E119" s="23">
        <v>301</v>
      </c>
      <c r="F119" s="23"/>
      <c r="G119" s="23"/>
      <c r="H119" s="23"/>
      <c r="I119" s="23">
        <v>26</v>
      </c>
      <c r="J119" s="85">
        <v>211801</v>
      </c>
      <c r="K119" s="23">
        <v>1</v>
      </c>
      <c r="L119" s="23"/>
      <c r="M119" s="23"/>
      <c r="N119" s="23"/>
      <c r="O119" s="23"/>
      <c r="P119" s="23"/>
      <c r="Q119" s="23"/>
      <c r="R119" s="23"/>
      <c r="S119" s="23"/>
      <c r="T119" s="23"/>
      <c r="U119" s="23">
        <v>26</v>
      </c>
      <c r="V119" s="23">
        <f t="shared" si="0"/>
        <v>241801</v>
      </c>
      <c r="W119" s="23"/>
      <c r="X119" s="23">
        <v>1</v>
      </c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>
        <v>50</v>
      </c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</row>
    <row r="120" spans="1:80" s="22" customFormat="1" hidden="1" x14ac:dyDescent="0.2">
      <c r="A120" s="23">
        <v>1800316</v>
      </c>
      <c r="B120" s="23">
        <v>10011</v>
      </c>
      <c r="C120" s="23"/>
      <c r="D120" s="23">
        <v>3</v>
      </c>
      <c r="E120" s="23">
        <v>301</v>
      </c>
      <c r="F120" s="23"/>
      <c r="G120" s="23"/>
      <c r="H120" s="23"/>
      <c r="I120" s="23">
        <v>26</v>
      </c>
      <c r="J120" s="85">
        <v>221801</v>
      </c>
      <c r="K120" s="23">
        <v>1</v>
      </c>
      <c r="L120" s="23"/>
      <c r="M120" s="23"/>
      <c r="N120" s="23"/>
      <c r="O120" s="23"/>
      <c r="P120" s="23"/>
      <c r="Q120" s="23"/>
      <c r="R120" s="23"/>
      <c r="S120" s="23"/>
      <c r="T120" s="23"/>
      <c r="U120" s="23">
        <v>26</v>
      </c>
      <c r="V120" s="23">
        <f t="shared" si="0"/>
        <v>211801</v>
      </c>
      <c r="W120" s="23"/>
      <c r="X120" s="23">
        <v>1</v>
      </c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>
        <v>50</v>
      </c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</row>
    <row r="121" spans="1:80" s="22" customFormat="1" hidden="1" x14ac:dyDescent="0.2">
      <c r="A121" s="23">
        <v>1800317</v>
      </c>
      <c r="B121" s="23">
        <v>10011</v>
      </c>
      <c r="C121" s="23"/>
      <c r="D121" s="23">
        <v>3</v>
      </c>
      <c r="E121" s="23">
        <v>301</v>
      </c>
      <c r="F121" s="23"/>
      <c r="G121" s="23"/>
      <c r="H121" s="23"/>
      <c r="I121" s="23">
        <v>26</v>
      </c>
      <c r="J121" s="85">
        <v>221801</v>
      </c>
      <c r="K121" s="23">
        <v>1</v>
      </c>
      <c r="L121" s="23"/>
      <c r="M121" s="23"/>
      <c r="N121" s="23"/>
      <c r="O121" s="23"/>
      <c r="P121" s="23"/>
      <c r="Q121" s="23"/>
      <c r="R121" s="23"/>
      <c r="S121" s="23"/>
      <c r="T121" s="23"/>
      <c r="U121" s="23">
        <v>26</v>
      </c>
      <c r="V121" s="23">
        <f t="shared" si="0"/>
        <v>231801</v>
      </c>
      <c r="W121" s="23"/>
      <c r="X121" s="23">
        <v>1</v>
      </c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>
        <v>50</v>
      </c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</row>
    <row r="122" spans="1:80" s="22" customFormat="1" hidden="1" x14ac:dyDescent="0.2">
      <c r="A122" s="23">
        <v>1800318</v>
      </c>
      <c r="B122" s="23">
        <v>10011</v>
      </c>
      <c r="C122" s="23"/>
      <c r="D122" s="23">
        <v>3</v>
      </c>
      <c r="E122" s="23">
        <v>301</v>
      </c>
      <c r="F122" s="23"/>
      <c r="G122" s="23"/>
      <c r="H122" s="23"/>
      <c r="I122" s="23">
        <v>26</v>
      </c>
      <c r="J122" s="85">
        <v>221801</v>
      </c>
      <c r="K122" s="23">
        <v>1</v>
      </c>
      <c r="L122" s="23"/>
      <c r="M122" s="23"/>
      <c r="N122" s="23"/>
      <c r="O122" s="23"/>
      <c r="P122" s="23"/>
      <c r="Q122" s="23"/>
      <c r="R122" s="23"/>
      <c r="S122" s="23"/>
      <c r="T122" s="23"/>
      <c r="U122" s="23">
        <v>26</v>
      </c>
      <c r="V122" s="23">
        <f t="shared" si="0"/>
        <v>241801</v>
      </c>
      <c r="W122" s="23"/>
      <c r="X122" s="23">
        <v>1</v>
      </c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>
        <v>50</v>
      </c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</row>
    <row r="123" spans="1:80" s="22" customFormat="1" hidden="1" x14ac:dyDescent="0.2">
      <c r="A123" s="23">
        <v>1800319</v>
      </c>
      <c r="B123" s="23">
        <v>10011</v>
      </c>
      <c r="C123" s="23"/>
      <c r="D123" s="23">
        <v>3</v>
      </c>
      <c r="E123" s="23">
        <v>301</v>
      </c>
      <c r="F123" s="23"/>
      <c r="G123" s="23"/>
      <c r="H123" s="23"/>
      <c r="I123" s="23">
        <v>26</v>
      </c>
      <c r="J123" s="85">
        <v>231801</v>
      </c>
      <c r="K123" s="23">
        <v>1</v>
      </c>
      <c r="L123" s="23"/>
      <c r="M123" s="23"/>
      <c r="N123" s="23"/>
      <c r="O123" s="23"/>
      <c r="P123" s="23"/>
      <c r="Q123" s="23"/>
      <c r="R123" s="23"/>
      <c r="S123" s="23"/>
      <c r="T123" s="23"/>
      <c r="U123" s="23">
        <v>26</v>
      </c>
      <c r="V123" s="23">
        <f t="shared" si="0"/>
        <v>211801</v>
      </c>
      <c r="W123" s="23"/>
      <c r="X123" s="23">
        <v>1</v>
      </c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>
        <v>50</v>
      </c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</row>
    <row r="124" spans="1:80" s="22" customFormat="1" hidden="1" x14ac:dyDescent="0.2">
      <c r="A124" s="23">
        <v>1800320</v>
      </c>
      <c r="B124" s="23">
        <v>10011</v>
      </c>
      <c r="C124" s="23"/>
      <c r="D124" s="23">
        <v>3</v>
      </c>
      <c r="E124" s="23">
        <v>301</v>
      </c>
      <c r="F124" s="23"/>
      <c r="G124" s="23"/>
      <c r="H124" s="23"/>
      <c r="I124" s="23">
        <v>26</v>
      </c>
      <c r="J124" s="85">
        <v>231801</v>
      </c>
      <c r="K124" s="23">
        <v>1</v>
      </c>
      <c r="L124" s="23"/>
      <c r="M124" s="23"/>
      <c r="N124" s="23"/>
      <c r="O124" s="23"/>
      <c r="P124" s="23"/>
      <c r="Q124" s="23"/>
      <c r="R124" s="23"/>
      <c r="S124" s="23"/>
      <c r="T124" s="23"/>
      <c r="U124" s="23">
        <v>26</v>
      </c>
      <c r="V124" s="23">
        <f t="shared" si="0"/>
        <v>221801</v>
      </c>
      <c r="W124" s="23"/>
      <c r="X124" s="23">
        <v>1</v>
      </c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>
        <v>50</v>
      </c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</row>
    <row r="125" spans="1:80" s="22" customFormat="1" hidden="1" x14ac:dyDescent="0.2">
      <c r="A125" s="23">
        <v>1800321</v>
      </c>
      <c r="B125" s="23">
        <v>10011</v>
      </c>
      <c r="C125" s="23"/>
      <c r="D125" s="23">
        <v>3</v>
      </c>
      <c r="E125" s="23">
        <v>301</v>
      </c>
      <c r="F125" s="23"/>
      <c r="G125" s="23"/>
      <c r="H125" s="23"/>
      <c r="I125" s="23">
        <v>26</v>
      </c>
      <c r="J125" s="85">
        <v>231801</v>
      </c>
      <c r="K125" s="23">
        <v>1</v>
      </c>
      <c r="L125" s="23"/>
      <c r="M125" s="23"/>
      <c r="N125" s="23"/>
      <c r="O125" s="23"/>
      <c r="P125" s="23"/>
      <c r="Q125" s="23"/>
      <c r="R125" s="23"/>
      <c r="S125" s="23"/>
      <c r="T125" s="23"/>
      <c r="U125" s="23">
        <v>26</v>
      </c>
      <c r="V125" s="23">
        <f t="shared" si="0"/>
        <v>241801</v>
      </c>
      <c r="W125" s="23"/>
      <c r="X125" s="23">
        <v>1</v>
      </c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>
        <v>50</v>
      </c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</row>
    <row r="126" spans="1:80" s="22" customFormat="1" hidden="1" x14ac:dyDescent="0.2">
      <c r="A126" s="23">
        <v>1800322</v>
      </c>
      <c r="B126" s="23">
        <v>10011</v>
      </c>
      <c r="C126" s="23"/>
      <c r="D126" s="23">
        <v>3</v>
      </c>
      <c r="E126" s="23">
        <v>301</v>
      </c>
      <c r="F126" s="23"/>
      <c r="G126" s="23"/>
      <c r="H126" s="23"/>
      <c r="I126" s="23">
        <v>26</v>
      </c>
      <c r="J126" s="85">
        <v>241801</v>
      </c>
      <c r="K126" s="23">
        <v>1</v>
      </c>
      <c r="L126" s="23"/>
      <c r="M126" s="23"/>
      <c r="N126" s="23"/>
      <c r="O126" s="23"/>
      <c r="P126" s="23"/>
      <c r="Q126" s="23"/>
      <c r="R126" s="23"/>
      <c r="S126" s="23"/>
      <c r="T126" s="23"/>
      <c r="U126" s="23">
        <v>26</v>
      </c>
      <c r="V126" s="23">
        <f t="shared" si="0"/>
        <v>211801</v>
      </c>
      <c r="W126" s="23"/>
      <c r="X126" s="23">
        <v>1</v>
      </c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>
        <v>50</v>
      </c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</row>
    <row r="127" spans="1:80" s="22" customFormat="1" hidden="1" x14ac:dyDescent="0.2">
      <c r="A127" s="23">
        <v>1800323</v>
      </c>
      <c r="B127" s="23">
        <v>10011</v>
      </c>
      <c r="C127" s="23"/>
      <c r="D127" s="23">
        <v>3</v>
      </c>
      <c r="E127" s="23">
        <v>301</v>
      </c>
      <c r="F127" s="23"/>
      <c r="G127" s="23"/>
      <c r="H127" s="23"/>
      <c r="I127" s="23">
        <v>26</v>
      </c>
      <c r="J127" s="85">
        <v>241801</v>
      </c>
      <c r="K127" s="23">
        <v>1</v>
      </c>
      <c r="L127" s="23"/>
      <c r="M127" s="23"/>
      <c r="N127" s="23"/>
      <c r="O127" s="23"/>
      <c r="P127" s="23"/>
      <c r="Q127" s="23"/>
      <c r="R127" s="23"/>
      <c r="S127" s="23"/>
      <c r="T127" s="23"/>
      <c r="U127" s="23">
        <v>26</v>
      </c>
      <c r="V127" s="23">
        <f t="shared" si="0"/>
        <v>221801</v>
      </c>
      <c r="W127" s="23"/>
      <c r="X127" s="23">
        <v>1</v>
      </c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>
        <v>50</v>
      </c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</row>
    <row r="128" spans="1:80" s="22" customFormat="1" hidden="1" x14ac:dyDescent="0.2">
      <c r="A128" s="23">
        <v>1800324</v>
      </c>
      <c r="B128" s="23">
        <v>10011</v>
      </c>
      <c r="C128" s="23"/>
      <c r="D128" s="23">
        <v>3</v>
      </c>
      <c r="E128" s="23">
        <v>301</v>
      </c>
      <c r="F128" s="23"/>
      <c r="G128" s="23"/>
      <c r="H128" s="23"/>
      <c r="I128" s="23">
        <v>26</v>
      </c>
      <c r="J128" s="85">
        <v>241801</v>
      </c>
      <c r="K128" s="23">
        <v>1</v>
      </c>
      <c r="L128" s="23"/>
      <c r="M128" s="23"/>
      <c r="N128" s="23"/>
      <c r="O128" s="23"/>
      <c r="P128" s="23"/>
      <c r="Q128" s="23"/>
      <c r="R128" s="23"/>
      <c r="S128" s="23"/>
      <c r="T128" s="23"/>
      <c r="U128" s="23">
        <v>26</v>
      </c>
      <c r="V128" s="23">
        <f t="shared" si="0"/>
        <v>231801</v>
      </c>
      <c r="W128" s="23"/>
      <c r="X128" s="23">
        <v>1</v>
      </c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>
        <v>50</v>
      </c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</row>
    <row r="129" spans="1:80" s="20" customFormat="1" ht="16.5" x14ac:dyDescent="0.2">
      <c r="A129" s="33">
        <v>1800325</v>
      </c>
      <c r="B129" s="21">
        <v>10012</v>
      </c>
      <c r="C129" s="75" t="s">
        <v>445</v>
      </c>
      <c r="D129" s="75">
        <v>4</v>
      </c>
      <c r="E129" s="75">
        <v>401</v>
      </c>
      <c r="F129" s="76">
        <v>6</v>
      </c>
      <c r="G129" s="33"/>
      <c r="H129" s="33">
        <v>0</v>
      </c>
      <c r="I129" s="33">
        <v>0</v>
      </c>
      <c r="J129" s="33">
        <v>0</v>
      </c>
      <c r="K129" s="33">
        <v>0</v>
      </c>
      <c r="L129" s="33"/>
      <c r="M129" s="33"/>
      <c r="N129" s="33"/>
      <c r="O129" s="33"/>
      <c r="P129" s="33"/>
      <c r="Q129" s="33"/>
      <c r="R129" s="33"/>
      <c r="S129" s="33"/>
      <c r="T129" s="33"/>
      <c r="U129" s="33">
        <v>9</v>
      </c>
      <c r="V129" s="33">
        <v>1014</v>
      </c>
      <c r="W129" s="33" t="s">
        <v>446</v>
      </c>
      <c r="X129" s="33">
        <v>1</v>
      </c>
      <c r="Y129" s="33">
        <v>9</v>
      </c>
      <c r="Z129" s="33">
        <v>1013</v>
      </c>
      <c r="AA129" s="33" t="s">
        <v>454</v>
      </c>
      <c r="AB129" s="33">
        <v>10</v>
      </c>
      <c r="AC129" s="33">
        <v>9</v>
      </c>
      <c r="AD129" s="33">
        <v>1012</v>
      </c>
      <c r="AE129" s="33" t="s">
        <v>458</v>
      </c>
      <c r="AF129" s="33">
        <v>20</v>
      </c>
      <c r="AG129" s="33"/>
      <c r="AH129" s="33"/>
      <c r="AI129" s="33"/>
      <c r="AJ129" s="33"/>
      <c r="AK129" s="33">
        <v>1</v>
      </c>
      <c r="AL129" s="33"/>
      <c r="AM129" s="33"/>
      <c r="AN129" s="33" t="str">
        <f>"活动期间累计充值"&amp;F129&amp;"元"</f>
        <v>活动期间累计充值6元</v>
      </c>
      <c r="AO129" s="21"/>
      <c r="AP129" s="21"/>
      <c r="AQ129" s="21">
        <v>2</v>
      </c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</row>
    <row r="130" spans="1:80" s="20" customFormat="1" ht="16.5" x14ac:dyDescent="0.2">
      <c r="A130" s="33">
        <v>1800326</v>
      </c>
      <c r="B130" s="21">
        <v>10012</v>
      </c>
      <c r="C130" s="75" t="s">
        <v>453</v>
      </c>
      <c r="D130" s="75">
        <v>4</v>
      </c>
      <c r="E130" s="75">
        <v>401</v>
      </c>
      <c r="F130" s="76">
        <v>40</v>
      </c>
      <c r="G130" s="33"/>
      <c r="H130" s="33">
        <v>0</v>
      </c>
      <c r="I130" s="33">
        <v>0</v>
      </c>
      <c r="J130" s="33">
        <v>0</v>
      </c>
      <c r="K130" s="33">
        <v>0</v>
      </c>
      <c r="L130" s="33"/>
      <c r="M130" s="33"/>
      <c r="N130" s="33"/>
      <c r="O130" s="33"/>
      <c r="P130" s="33"/>
      <c r="Q130" s="33"/>
      <c r="R130" s="33"/>
      <c r="S130" s="33"/>
      <c r="T130" s="33"/>
      <c r="U130" s="33">
        <v>9</v>
      </c>
      <c r="V130" s="33">
        <v>1014</v>
      </c>
      <c r="W130" s="33" t="s">
        <v>446</v>
      </c>
      <c r="X130" s="33">
        <v>2</v>
      </c>
      <c r="Y130" s="33">
        <v>9</v>
      </c>
      <c r="Z130" s="33">
        <v>1013</v>
      </c>
      <c r="AA130" s="33" t="s">
        <v>454</v>
      </c>
      <c r="AB130" s="33">
        <v>20</v>
      </c>
      <c r="AC130" s="33">
        <v>9</v>
      </c>
      <c r="AD130" s="33">
        <v>1012</v>
      </c>
      <c r="AE130" s="33" t="s">
        <v>458</v>
      </c>
      <c r="AF130" s="33">
        <v>30</v>
      </c>
      <c r="AG130" s="33"/>
      <c r="AH130" s="33"/>
      <c r="AI130" s="33"/>
      <c r="AJ130" s="33"/>
      <c r="AK130" s="33">
        <v>1</v>
      </c>
      <c r="AL130" s="33"/>
      <c r="AM130" s="33"/>
      <c r="AN130" s="33" t="str">
        <f t="shared" ref="AN130:AN137" si="1">"活动期间累计充值"&amp;F130&amp;"元"</f>
        <v>活动期间累计充值40元</v>
      </c>
      <c r="AO130" s="21"/>
      <c r="AP130" s="21"/>
      <c r="AQ130" s="21">
        <v>2</v>
      </c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</row>
    <row r="131" spans="1:80" s="20" customFormat="1" ht="16.5" x14ac:dyDescent="0.2">
      <c r="A131" s="33">
        <v>1800327</v>
      </c>
      <c r="B131" s="21">
        <v>10012</v>
      </c>
      <c r="C131" s="75"/>
      <c r="D131" s="75">
        <v>4</v>
      </c>
      <c r="E131" s="75">
        <v>401</v>
      </c>
      <c r="F131" s="76">
        <v>100</v>
      </c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>
        <v>9</v>
      </c>
      <c r="V131" s="33">
        <v>1014</v>
      </c>
      <c r="W131" s="33" t="s">
        <v>446</v>
      </c>
      <c r="X131" s="33">
        <v>3</v>
      </c>
      <c r="Y131" s="33">
        <v>9</v>
      </c>
      <c r="Z131" s="33">
        <v>1013</v>
      </c>
      <c r="AA131" s="33" t="s">
        <v>454</v>
      </c>
      <c r="AB131" s="33">
        <v>30</v>
      </c>
      <c r="AC131" s="33">
        <v>9</v>
      </c>
      <c r="AD131" s="33">
        <v>1012</v>
      </c>
      <c r="AE131" s="33" t="s">
        <v>458</v>
      </c>
      <c r="AF131" s="33">
        <v>40</v>
      </c>
      <c r="AG131" s="33"/>
      <c r="AH131" s="33"/>
      <c r="AI131" s="33"/>
      <c r="AJ131" s="33"/>
      <c r="AK131" s="33">
        <v>1</v>
      </c>
      <c r="AL131" s="33"/>
      <c r="AM131" s="33"/>
      <c r="AN131" s="33" t="str">
        <f t="shared" si="1"/>
        <v>活动期间累计充值100元</v>
      </c>
      <c r="AO131" s="21"/>
      <c r="AP131" s="21"/>
      <c r="AQ131" s="21">
        <v>2</v>
      </c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</row>
    <row r="132" spans="1:80" s="20" customFormat="1" ht="16.5" x14ac:dyDescent="0.2">
      <c r="A132" s="33">
        <v>1800328</v>
      </c>
      <c r="B132" s="21">
        <v>10012</v>
      </c>
      <c r="C132" s="75"/>
      <c r="D132" s="75">
        <v>4</v>
      </c>
      <c r="E132" s="75">
        <v>401</v>
      </c>
      <c r="F132" s="76">
        <v>200</v>
      </c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>
        <v>9</v>
      </c>
      <c r="V132" s="33">
        <v>1014</v>
      </c>
      <c r="W132" s="33" t="s">
        <v>446</v>
      </c>
      <c r="X132" s="33">
        <v>4</v>
      </c>
      <c r="Y132" s="33">
        <v>9</v>
      </c>
      <c r="Z132" s="33">
        <v>1013</v>
      </c>
      <c r="AA132" s="33" t="s">
        <v>454</v>
      </c>
      <c r="AB132" s="33">
        <v>40</v>
      </c>
      <c r="AC132" s="33">
        <v>9</v>
      </c>
      <c r="AD132" s="33">
        <v>1012</v>
      </c>
      <c r="AE132" s="33" t="s">
        <v>458</v>
      </c>
      <c r="AF132" s="33">
        <v>50</v>
      </c>
      <c r="AG132" s="33"/>
      <c r="AH132" s="33"/>
      <c r="AI132" s="33"/>
      <c r="AJ132" s="33"/>
      <c r="AK132" s="33">
        <v>1</v>
      </c>
      <c r="AL132" s="33"/>
      <c r="AM132" s="33"/>
      <c r="AN132" s="33" t="str">
        <f t="shared" si="1"/>
        <v>活动期间累计充值200元</v>
      </c>
      <c r="AO132" s="21"/>
      <c r="AP132" s="21"/>
      <c r="AQ132" s="21">
        <v>2</v>
      </c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</row>
    <row r="133" spans="1:80" s="20" customFormat="1" ht="16.5" x14ac:dyDescent="0.2">
      <c r="A133" s="33">
        <v>1800329</v>
      </c>
      <c r="B133" s="21">
        <v>10012</v>
      </c>
      <c r="C133" s="75"/>
      <c r="D133" s="75">
        <v>4</v>
      </c>
      <c r="E133" s="75">
        <v>401</v>
      </c>
      <c r="F133" s="76">
        <v>500</v>
      </c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>
        <v>9</v>
      </c>
      <c r="V133" s="33">
        <v>1014</v>
      </c>
      <c r="W133" s="33" t="s">
        <v>446</v>
      </c>
      <c r="X133" s="33">
        <v>5</v>
      </c>
      <c r="Y133" s="33">
        <v>9</v>
      </c>
      <c r="Z133" s="33">
        <v>1013</v>
      </c>
      <c r="AA133" s="33" t="s">
        <v>454</v>
      </c>
      <c r="AB133" s="33">
        <v>60</v>
      </c>
      <c r="AC133" s="33">
        <v>9</v>
      </c>
      <c r="AD133" s="33">
        <v>1012</v>
      </c>
      <c r="AE133" s="33" t="s">
        <v>458</v>
      </c>
      <c r="AF133" s="33">
        <v>60</v>
      </c>
      <c r="AG133" s="33"/>
      <c r="AH133" s="33"/>
      <c r="AI133" s="33"/>
      <c r="AJ133" s="33"/>
      <c r="AK133" s="33">
        <v>1</v>
      </c>
      <c r="AL133" s="33"/>
      <c r="AM133" s="33"/>
      <c r="AN133" s="33" t="str">
        <f t="shared" si="1"/>
        <v>活动期间累计充值500元</v>
      </c>
      <c r="AO133" s="21"/>
      <c r="AP133" s="21"/>
      <c r="AQ133" s="21">
        <v>2</v>
      </c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</row>
    <row r="134" spans="1:80" s="20" customFormat="1" ht="16.5" x14ac:dyDescent="0.2">
      <c r="A134" s="33">
        <v>1800330</v>
      </c>
      <c r="B134" s="21">
        <v>10012</v>
      </c>
      <c r="C134" s="75"/>
      <c r="D134" s="75">
        <v>4</v>
      </c>
      <c r="E134" s="75">
        <v>401</v>
      </c>
      <c r="F134" s="76">
        <v>1000</v>
      </c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>
        <v>9</v>
      </c>
      <c r="V134" s="33">
        <v>1014</v>
      </c>
      <c r="W134" s="33" t="s">
        <v>446</v>
      </c>
      <c r="X134" s="33">
        <v>6</v>
      </c>
      <c r="Y134" s="33">
        <v>9</v>
      </c>
      <c r="Z134" s="33">
        <v>1013</v>
      </c>
      <c r="AA134" s="33" t="s">
        <v>454</v>
      </c>
      <c r="AB134" s="33">
        <v>80</v>
      </c>
      <c r="AC134" s="33">
        <v>9</v>
      </c>
      <c r="AD134" s="33">
        <v>1012</v>
      </c>
      <c r="AE134" s="33" t="s">
        <v>458</v>
      </c>
      <c r="AF134" s="33">
        <v>80</v>
      </c>
      <c r="AG134" s="33"/>
      <c r="AH134" s="33"/>
      <c r="AI134" s="33"/>
      <c r="AJ134" s="33"/>
      <c r="AK134" s="33">
        <v>1</v>
      </c>
      <c r="AL134" s="33"/>
      <c r="AM134" s="33"/>
      <c r="AN134" s="33" t="str">
        <f t="shared" si="1"/>
        <v>活动期间累计充值1000元</v>
      </c>
      <c r="AO134" s="21"/>
      <c r="AP134" s="21"/>
      <c r="AQ134" s="21">
        <v>2</v>
      </c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</row>
    <row r="135" spans="1:80" s="20" customFormat="1" ht="16.5" x14ac:dyDescent="0.2">
      <c r="A135" s="33">
        <v>1800331</v>
      </c>
      <c r="B135" s="21">
        <v>10012</v>
      </c>
      <c r="C135" s="75"/>
      <c r="D135" s="75">
        <v>4</v>
      </c>
      <c r="E135" s="75">
        <v>401</v>
      </c>
      <c r="F135" s="76">
        <v>2000</v>
      </c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>
        <v>9</v>
      </c>
      <c r="V135" s="33">
        <v>1014</v>
      </c>
      <c r="W135" s="33" t="s">
        <v>446</v>
      </c>
      <c r="X135" s="33">
        <v>7</v>
      </c>
      <c r="Y135" s="33">
        <v>9</v>
      </c>
      <c r="Z135" s="33">
        <v>1013</v>
      </c>
      <c r="AA135" s="33" t="s">
        <v>454</v>
      </c>
      <c r="AB135" s="33">
        <v>100</v>
      </c>
      <c r="AC135" s="33">
        <v>9</v>
      </c>
      <c r="AD135" s="33">
        <v>1012</v>
      </c>
      <c r="AE135" s="33" t="s">
        <v>458</v>
      </c>
      <c r="AF135" s="33">
        <v>100</v>
      </c>
      <c r="AG135" s="33"/>
      <c r="AH135" s="33"/>
      <c r="AI135" s="33"/>
      <c r="AJ135" s="33"/>
      <c r="AK135" s="33">
        <v>1</v>
      </c>
      <c r="AL135" s="33"/>
      <c r="AM135" s="33"/>
      <c r="AN135" s="33" t="str">
        <f t="shared" si="1"/>
        <v>活动期间累计充值2000元</v>
      </c>
      <c r="AO135" s="21"/>
      <c r="AP135" s="21"/>
      <c r="AQ135" s="21">
        <v>2</v>
      </c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</row>
    <row r="136" spans="1:80" s="20" customFormat="1" ht="16.5" x14ac:dyDescent="0.2">
      <c r="A136" s="33">
        <v>1800332</v>
      </c>
      <c r="B136" s="21">
        <v>10012</v>
      </c>
      <c r="C136" s="75"/>
      <c r="D136" s="75">
        <v>4</v>
      </c>
      <c r="E136" s="75">
        <v>401</v>
      </c>
      <c r="F136" s="76">
        <v>3000</v>
      </c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>
        <v>9</v>
      </c>
      <c r="V136" s="33">
        <v>1014</v>
      </c>
      <c r="W136" s="33" t="s">
        <v>446</v>
      </c>
      <c r="X136" s="33">
        <v>8</v>
      </c>
      <c r="Y136" s="33">
        <v>9</v>
      </c>
      <c r="Z136" s="33">
        <v>1013</v>
      </c>
      <c r="AA136" s="33" t="s">
        <v>454</v>
      </c>
      <c r="AB136" s="33">
        <v>120</v>
      </c>
      <c r="AC136" s="33">
        <v>9</v>
      </c>
      <c r="AD136" s="33">
        <v>1012</v>
      </c>
      <c r="AE136" s="33" t="s">
        <v>458</v>
      </c>
      <c r="AF136" s="33">
        <v>120</v>
      </c>
      <c r="AG136" s="33"/>
      <c r="AH136" s="33"/>
      <c r="AI136" s="33"/>
      <c r="AJ136" s="33"/>
      <c r="AK136" s="33">
        <v>1</v>
      </c>
      <c r="AL136" s="33"/>
      <c r="AM136" s="33"/>
      <c r="AN136" s="33" t="str">
        <f t="shared" si="1"/>
        <v>活动期间累计充值3000元</v>
      </c>
      <c r="AO136" s="21"/>
      <c r="AP136" s="21"/>
      <c r="AQ136" s="21">
        <v>2</v>
      </c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</row>
    <row r="137" spans="1:80" s="20" customFormat="1" ht="16.5" x14ac:dyDescent="0.2">
      <c r="A137" s="33">
        <v>1800333</v>
      </c>
      <c r="B137" s="21">
        <v>10012</v>
      </c>
      <c r="C137" s="75"/>
      <c r="D137" s="75">
        <v>4</v>
      </c>
      <c r="E137" s="75">
        <v>401</v>
      </c>
      <c r="F137" s="76">
        <v>4000</v>
      </c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>
        <v>30</v>
      </c>
      <c r="V137" s="33">
        <v>110</v>
      </c>
      <c r="W137" s="33" t="s">
        <v>459</v>
      </c>
      <c r="X137" s="33">
        <v>1</v>
      </c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>
        <v>1</v>
      </c>
      <c r="AL137" s="33"/>
      <c r="AM137" s="33"/>
      <c r="AN137" s="33" t="str">
        <f t="shared" si="1"/>
        <v>活动期间累计充值4000元</v>
      </c>
      <c r="AO137" s="21"/>
      <c r="AP137" s="21"/>
      <c r="AQ137" s="21">
        <v>2</v>
      </c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</row>
    <row r="138" spans="1:80" s="22" customFormat="1" ht="16.5" x14ac:dyDescent="0.2">
      <c r="A138" s="33">
        <v>1800334</v>
      </c>
      <c r="B138" s="21">
        <v>10012</v>
      </c>
      <c r="C138" s="23" t="s">
        <v>108</v>
      </c>
      <c r="D138" s="25">
        <v>1</v>
      </c>
      <c r="E138" s="25">
        <v>112</v>
      </c>
      <c r="F138" s="25">
        <v>1</v>
      </c>
      <c r="G138" s="34">
        <v>0</v>
      </c>
      <c r="H138" s="34">
        <v>1</v>
      </c>
      <c r="I138" s="34">
        <v>0</v>
      </c>
      <c r="J138" s="34">
        <v>0</v>
      </c>
      <c r="K138" s="34">
        <v>0</v>
      </c>
      <c r="L138" s="34"/>
      <c r="M138" s="34"/>
      <c r="N138" s="34"/>
      <c r="O138" s="34"/>
      <c r="P138" s="34"/>
      <c r="Q138" s="34"/>
      <c r="R138" s="34"/>
      <c r="S138" s="34"/>
      <c r="T138" s="34"/>
      <c r="U138" s="34">
        <v>9</v>
      </c>
      <c r="V138" s="34">
        <v>1014</v>
      </c>
      <c r="W138" s="34" t="s">
        <v>446</v>
      </c>
      <c r="X138" s="34">
        <v>1</v>
      </c>
      <c r="Y138" s="34">
        <v>9</v>
      </c>
      <c r="Z138" s="34">
        <v>1013</v>
      </c>
      <c r="AA138" s="34" t="s">
        <v>454</v>
      </c>
      <c r="AB138" s="34">
        <v>10</v>
      </c>
      <c r="AC138" s="34">
        <v>9</v>
      </c>
      <c r="AD138" s="34">
        <v>1012</v>
      </c>
      <c r="AE138" s="34" t="s">
        <v>458</v>
      </c>
      <c r="AF138" s="34">
        <v>20</v>
      </c>
      <c r="AG138" s="34"/>
      <c r="AH138" s="34"/>
      <c r="AI138" s="34"/>
      <c r="AJ138" s="34"/>
      <c r="AK138" s="34">
        <v>1</v>
      </c>
      <c r="AL138" s="34"/>
      <c r="AM138" s="34"/>
      <c r="AN138" s="33" t="s">
        <v>100</v>
      </c>
      <c r="AO138" s="33"/>
      <c r="AP138" s="23"/>
      <c r="AQ138" s="21">
        <v>1</v>
      </c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</row>
    <row r="139" spans="1:80" s="22" customFormat="1" ht="16.5" x14ac:dyDescent="0.2">
      <c r="A139" s="33">
        <v>1800335</v>
      </c>
      <c r="B139" s="21">
        <v>10012</v>
      </c>
      <c r="C139" s="25"/>
      <c r="D139" s="25">
        <v>1</v>
      </c>
      <c r="E139" s="25">
        <v>112</v>
      </c>
      <c r="F139" s="25">
        <v>1</v>
      </c>
      <c r="G139" s="34">
        <v>0</v>
      </c>
      <c r="H139" s="34">
        <v>2</v>
      </c>
      <c r="I139" s="34">
        <v>0</v>
      </c>
      <c r="J139" s="34">
        <v>0</v>
      </c>
      <c r="K139" s="34">
        <v>0</v>
      </c>
      <c r="L139" s="34"/>
      <c r="M139" s="34"/>
      <c r="N139" s="34"/>
      <c r="O139" s="34"/>
      <c r="P139" s="34"/>
      <c r="Q139" s="34"/>
      <c r="R139" s="34"/>
      <c r="S139" s="34"/>
      <c r="T139" s="34"/>
      <c r="U139" s="34">
        <v>9</v>
      </c>
      <c r="V139" s="34">
        <v>1014</v>
      </c>
      <c r="W139" s="34" t="s">
        <v>446</v>
      </c>
      <c r="X139" s="34">
        <v>1</v>
      </c>
      <c r="Y139" s="34">
        <v>9</v>
      </c>
      <c r="Z139" s="34">
        <v>1013</v>
      </c>
      <c r="AA139" s="34" t="s">
        <v>454</v>
      </c>
      <c r="AB139" s="34">
        <v>10</v>
      </c>
      <c r="AC139" s="34">
        <v>9</v>
      </c>
      <c r="AD139" s="34">
        <v>1012</v>
      </c>
      <c r="AE139" s="34" t="s">
        <v>458</v>
      </c>
      <c r="AF139" s="34">
        <v>20</v>
      </c>
      <c r="AG139" s="34"/>
      <c r="AH139" s="34"/>
      <c r="AI139" s="34"/>
      <c r="AJ139" s="34"/>
      <c r="AK139" s="34">
        <v>1</v>
      </c>
      <c r="AL139" s="34"/>
      <c r="AM139" s="34"/>
      <c r="AN139" s="33" t="s">
        <v>101</v>
      </c>
      <c r="AO139" s="33"/>
      <c r="AP139" s="23"/>
      <c r="AQ139" s="21">
        <v>1</v>
      </c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</row>
    <row r="140" spans="1:80" s="22" customFormat="1" ht="16.5" x14ac:dyDescent="0.2">
      <c r="A140" s="33">
        <v>1800336</v>
      </c>
      <c r="B140" s="21">
        <v>10012</v>
      </c>
      <c r="C140" s="25"/>
      <c r="D140" s="25">
        <v>1</v>
      </c>
      <c r="E140" s="25">
        <v>112</v>
      </c>
      <c r="F140" s="25">
        <v>1</v>
      </c>
      <c r="G140" s="34">
        <v>0</v>
      </c>
      <c r="H140" s="34">
        <v>3</v>
      </c>
      <c r="I140" s="34">
        <v>0</v>
      </c>
      <c r="J140" s="34">
        <v>0</v>
      </c>
      <c r="K140" s="34">
        <v>0</v>
      </c>
      <c r="L140" s="34"/>
      <c r="M140" s="34"/>
      <c r="N140" s="34"/>
      <c r="O140" s="34"/>
      <c r="P140" s="34"/>
      <c r="Q140" s="34"/>
      <c r="R140" s="34"/>
      <c r="S140" s="34"/>
      <c r="T140" s="34"/>
      <c r="U140" s="34">
        <v>9</v>
      </c>
      <c r="V140" s="34">
        <v>1014</v>
      </c>
      <c r="W140" s="34" t="s">
        <v>446</v>
      </c>
      <c r="X140" s="34">
        <v>1</v>
      </c>
      <c r="Y140" s="34">
        <v>9</v>
      </c>
      <c r="Z140" s="34">
        <v>1013</v>
      </c>
      <c r="AA140" s="34" t="s">
        <v>454</v>
      </c>
      <c r="AB140" s="34">
        <v>10</v>
      </c>
      <c r="AC140" s="34">
        <v>9</v>
      </c>
      <c r="AD140" s="34">
        <v>1012</v>
      </c>
      <c r="AE140" s="34" t="s">
        <v>458</v>
      </c>
      <c r="AF140" s="34">
        <v>20</v>
      </c>
      <c r="AG140" s="34"/>
      <c r="AH140" s="34"/>
      <c r="AI140" s="34"/>
      <c r="AJ140" s="34"/>
      <c r="AK140" s="34">
        <v>1</v>
      </c>
      <c r="AL140" s="34"/>
      <c r="AM140" s="34"/>
      <c r="AN140" s="33" t="s">
        <v>102</v>
      </c>
      <c r="AO140" s="33"/>
      <c r="AP140" s="23"/>
      <c r="AQ140" s="21">
        <v>1</v>
      </c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</row>
    <row r="141" spans="1:80" s="22" customFormat="1" ht="16.5" x14ac:dyDescent="0.2">
      <c r="A141" s="33">
        <v>1800337</v>
      </c>
      <c r="B141" s="21">
        <v>10012</v>
      </c>
      <c r="C141" s="25"/>
      <c r="D141" s="25">
        <v>4</v>
      </c>
      <c r="E141" s="25">
        <v>407</v>
      </c>
      <c r="F141" s="25">
        <v>6</v>
      </c>
      <c r="G141" s="34">
        <v>1</v>
      </c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3">
        <v>9</v>
      </c>
      <c r="V141" s="33">
        <v>1014</v>
      </c>
      <c r="W141" s="33" t="s">
        <v>446</v>
      </c>
      <c r="X141" s="33">
        <v>1</v>
      </c>
      <c r="Y141" s="33">
        <v>9</v>
      </c>
      <c r="Z141" s="33">
        <v>1013</v>
      </c>
      <c r="AA141" s="33" t="s">
        <v>454</v>
      </c>
      <c r="AB141" s="33">
        <v>10</v>
      </c>
      <c r="AC141" s="33">
        <v>9</v>
      </c>
      <c r="AD141" s="33">
        <v>1012</v>
      </c>
      <c r="AE141" s="33" t="s">
        <v>458</v>
      </c>
      <c r="AF141" s="33">
        <v>20</v>
      </c>
      <c r="AG141" s="34"/>
      <c r="AH141" s="34"/>
      <c r="AI141" s="34"/>
      <c r="AJ141" s="34"/>
      <c r="AK141" s="34">
        <v>1</v>
      </c>
      <c r="AL141" s="34"/>
      <c r="AM141" s="34"/>
      <c r="AN141" s="33" t="s">
        <v>460</v>
      </c>
      <c r="AO141" s="33"/>
      <c r="AP141" s="23"/>
      <c r="AQ141" s="21">
        <v>1</v>
      </c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</row>
    <row r="142" spans="1:80" s="22" customFormat="1" ht="16.5" x14ac:dyDescent="0.2">
      <c r="A142" s="33">
        <v>1800338</v>
      </c>
      <c r="B142" s="21">
        <v>10012</v>
      </c>
      <c r="C142" s="25"/>
      <c r="D142" s="25">
        <v>4</v>
      </c>
      <c r="E142" s="25">
        <v>407</v>
      </c>
      <c r="F142" s="25">
        <v>30</v>
      </c>
      <c r="G142" s="34">
        <v>1</v>
      </c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3">
        <v>9</v>
      </c>
      <c r="V142" s="33">
        <v>1014</v>
      </c>
      <c r="W142" s="33" t="s">
        <v>446</v>
      </c>
      <c r="X142" s="33">
        <v>2</v>
      </c>
      <c r="Y142" s="33">
        <v>9</v>
      </c>
      <c r="Z142" s="33">
        <v>1013</v>
      </c>
      <c r="AA142" s="33" t="s">
        <v>454</v>
      </c>
      <c r="AB142" s="33">
        <v>20</v>
      </c>
      <c r="AC142" s="33">
        <v>9</v>
      </c>
      <c r="AD142" s="33">
        <v>1012</v>
      </c>
      <c r="AE142" s="33" t="s">
        <v>458</v>
      </c>
      <c r="AF142" s="33">
        <v>30</v>
      </c>
      <c r="AG142" s="34"/>
      <c r="AH142" s="34"/>
      <c r="AI142" s="34"/>
      <c r="AJ142" s="34"/>
      <c r="AK142" s="34">
        <v>1</v>
      </c>
      <c r="AL142" s="34"/>
      <c r="AM142" s="34"/>
      <c r="AN142" s="33" t="s">
        <v>461</v>
      </c>
      <c r="AO142" s="33"/>
      <c r="AP142" s="23"/>
      <c r="AQ142" s="21">
        <v>1</v>
      </c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</row>
    <row r="143" spans="1:80" s="22" customFormat="1" ht="16.5" x14ac:dyDescent="0.2">
      <c r="A143" s="33">
        <v>1800339</v>
      </c>
      <c r="B143" s="21">
        <v>10012</v>
      </c>
      <c r="C143" s="25"/>
      <c r="D143" s="25">
        <v>4</v>
      </c>
      <c r="E143" s="25">
        <v>407</v>
      </c>
      <c r="F143" s="25">
        <v>50</v>
      </c>
      <c r="G143" s="34">
        <v>1</v>
      </c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3">
        <v>9</v>
      </c>
      <c r="V143" s="33">
        <v>1014</v>
      </c>
      <c r="W143" s="33" t="s">
        <v>446</v>
      </c>
      <c r="X143" s="33">
        <v>3</v>
      </c>
      <c r="Y143" s="33">
        <v>9</v>
      </c>
      <c r="Z143" s="33">
        <v>1013</v>
      </c>
      <c r="AA143" s="33" t="s">
        <v>454</v>
      </c>
      <c r="AB143" s="33">
        <v>30</v>
      </c>
      <c r="AC143" s="33">
        <v>9</v>
      </c>
      <c r="AD143" s="33">
        <v>1012</v>
      </c>
      <c r="AE143" s="33" t="s">
        <v>458</v>
      </c>
      <c r="AF143" s="33">
        <v>40</v>
      </c>
      <c r="AG143" s="34"/>
      <c r="AH143" s="34"/>
      <c r="AI143" s="34"/>
      <c r="AJ143" s="34"/>
      <c r="AK143" s="34">
        <v>1</v>
      </c>
      <c r="AL143" s="34"/>
      <c r="AM143" s="34"/>
      <c r="AN143" s="33" t="s">
        <v>462</v>
      </c>
      <c r="AO143" s="33"/>
      <c r="AP143" s="23"/>
      <c r="AQ143" s="21">
        <v>1</v>
      </c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</row>
    <row r="144" spans="1:80" s="74" customFormat="1" x14ac:dyDescent="0.2">
      <c r="A144" s="33">
        <v>1800340</v>
      </c>
      <c r="B144" s="21">
        <v>10012</v>
      </c>
      <c r="C144" s="73" t="s">
        <v>450</v>
      </c>
      <c r="D144" s="73">
        <v>3</v>
      </c>
      <c r="E144" s="73">
        <v>301</v>
      </c>
      <c r="F144" s="73"/>
      <c r="G144" s="73"/>
      <c r="H144" s="73"/>
      <c r="I144" s="73">
        <v>9</v>
      </c>
      <c r="J144" s="73">
        <v>1012</v>
      </c>
      <c r="K144" s="73">
        <v>24</v>
      </c>
      <c r="L144" s="73"/>
      <c r="M144" s="73"/>
      <c r="N144" s="73"/>
      <c r="O144" s="73"/>
      <c r="P144" s="73"/>
      <c r="Q144" s="73"/>
      <c r="R144" s="73"/>
      <c r="S144" s="73"/>
      <c r="T144" s="73"/>
      <c r="U144" s="73">
        <v>9</v>
      </c>
      <c r="V144" s="73">
        <v>1013</v>
      </c>
      <c r="W144" s="72" t="s">
        <v>457</v>
      </c>
      <c r="X144" s="72">
        <v>10</v>
      </c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2">
        <v>30</v>
      </c>
      <c r="AL144" s="73"/>
      <c r="AM144" s="73"/>
      <c r="AN144" s="73"/>
      <c r="AO144" s="72">
        <v>800</v>
      </c>
      <c r="AP144" s="73">
        <v>1</v>
      </c>
      <c r="AQ144" s="73">
        <v>4</v>
      </c>
      <c r="AR144" s="73"/>
      <c r="AS144" s="73"/>
      <c r="AT144" s="73"/>
      <c r="AU144" s="73"/>
      <c r="AV144" s="73"/>
      <c r="AW144" s="73"/>
      <c r="AX144" s="73"/>
      <c r="AY144" s="73"/>
      <c r="AZ144" s="73"/>
      <c r="BA144" s="73"/>
      <c r="BB144" s="73"/>
      <c r="BC144" s="73"/>
      <c r="BD144" s="73"/>
      <c r="BE144" s="73"/>
      <c r="BF144" s="73"/>
      <c r="BG144" s="73"/>
      <c r="BH144" s="73"/>
      <c r="BI144" s="73"/>
      <c r="BJ144" s="73"/>
      <c r="BK144" s="73"/>
      <c r="BL144" s="73"/>
      <c r="BM144" s="73"/>
      <c r="BN144" s="73"/>
      <c r="BO144" s="73"/>
      <c r="BP144" s="73"/>
      <c r="BQ144" s="73"/>
      <c r="BR144" s="73"/>
      <c r="BS144" s="73"/>
      <c r="BT144" s="73"/>
      <c r="BU144" s="73"/>
      <c r="BV144" s="73"/>
      <c r="BW144" s="73"/>
      <c r="BX144" s="73"/>
      <c r="BY144" s="73"/>
      <c r="BZ144" s="73"/>
      <c r="CA144" s="73"/>
      <c r="CB144" s="73"/>
    </row>
    <row r="145" spans="1:80" s="74" customFormat="1" x14ac:dyDescent="0.2">
      <c r="A145" s="33">
        <v>1800341</v>
      </c>
      <c r="B145" s="21">
        <v>10012</v>
      </c>
      <c r="C145" s="73"/>
      <c r="D145" s="73">
        <v>3</v>
      </c>
      <c r="E145" s="73">
        <v>301</v>
      </c>
      <c r="F145" s="73"/>
      <c r="G145" s="73"/>
      <c r="H145" s="73"/>
      <c r="I145" s="73">
        <v>9</v>
      </c>
      <c r="J145" s="73">
        <v>1012</v>
      </c>
      <c r="K145" s="73">
        <v>200</v>
      </c>
      <c r="L145" s="73"/>
      <c r="M145" s="73"/>
      <c r="N145" s="73"/>
      <c r="O145" s="73"/>
      <c r="P145" s="73"/>
      <c r="Q145" s="73"/>
      <c r="R145" s="73"/>
      <c r="S145" s="73"/>
      <c r="T145" s="73"/>
      <c r="U145" s="73">
        <v>9</v>
      </c>
      <c r="V145" s="73">
        <v>3703</v>
      </c>
      <c r="W145" s="72" t="s">
        <v>395</v>
      </c>
      <c r="X145" s="72">
        <v>1</v>
      </c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2">
        <v>1</v>
      </c>
      <c r="AL145" s="73"/>
      <c r="AM145" s="73"/>
      <c r="AN145" s="73"/>
      <c r="AO145" s="72">
        <v>800</v>
      </c>
      <c r="AP145" s="73">
        <v>1</v>
      </c>
      <c r="AQ145" s="73">
        <v>4</v>
      </c>
      <c r="AR145" s="73"/>
      <c r="AS145" s="73"/>
      <c r="AT145" s="73"/>
      <c r="AU145" s="73"/>
      <c r="AV145" s="73"/>
      <c r="AW145" s="73"/>
      <c r="AX145" s="73"/>
      <c r="AY145" s="73"/>
      <c r="AZ145" s="73"/>
      <c r="BA145" s="73"/>
      <c r="BB145" s="73"/>
      <c r="BC145" s="73"/>
      <c r="BD145" s="73"/>
      <c r="BE145" s="73"/>
      <c r="BF145" s="73"/>
      <c r="BG145" s="73"/>
      <c r="BH145" s="73"/>
      <c r="BI145" s="73"/>
      <c r="BJ145" s="73"/>
      <c r="BK145" s="73"/>
      <c r="BL145" s="73"/>
      <c r="BM145" s="73"/>
      <c r="BN145" s="73"/>
      <c r="BO145" s="73"/>
      <c r="BP145" s="73"/>
      <c r="BQ145" s="73"/>
      <c r="BR145" s="73"/>
      <c r="BS145" s="73"/>
      <c r="BT145" s="73"/>
      <c r="BU145" s="73"/>
      <c r="BV145" s="73"/>
      <c r="BW145" s="73"/>
      <c r="BX145" s="73"/>
      <c r="BY145" s="73"/>
      <c r="BZ145" s="73"/>
      <c r="CA145" s="73"/>
      <c r="CB145" s="73"/>
    </row>
    <row r="146" spans="1:80" s="74" customFormat="1" x14ac:dyDescent="0.2">
      <c r="A146" s="33">
        <v>1800342</v>
      </c>
      <c r="B146" s="21">
        <v>10012</v>
      </c>
      <c r="C146" s="73"/>
      <c r="D146" s="73">
        <v>3</v>
      </c>
      <c r="E146" s="73">
        <v>301</v>
      </c>
      <c r="F146" s="73"/>
      <c r="G146" s="73"/>
      <c r="H146" s="73"/>
      <c r="I146" s="73">
        <v>9</v>
      </c>
      <c r="J146" s="73">
        <v>1012</v>
      </c>
      <c r="K146" s="73">
        <v>200</v>
      </c>
      <c r="L146" s="73"/>
      <c r="M146" s="73"/>
      <c r="N146" s="73"/>
      <c r="O146" s="73"/>
      <c r="P146" s="73"/>
      <c r="Q146" s="73"/>
      <c r="R146" s="73"/>
      <c r="S146" s="73"/>
      <c r="T146" s="73"/>
      <c r="U146" s="73">
        <v>19</v>
      </c>
      <c r="V146" s="73">
        <v>403</v>
      </c>
      <c r="W146" s="72" t="s">
        <v>396</v>
      </c>
      <c r="X146" s="72">
        <v>1</v>
      </c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2">
        <v>1</v>
      </c>
      <c r="AL146" s="73"/>
      <c r="AM146" s="73"/>
      <c r="AN146" s="73"/>
      <c r="AO146" s="72">
        <v>800</v>
      </c>
      <c r="AP146" s="73">
        <v>1</v>
      </c>
      <c r="AQ146" s="73">
        <v>4</v>
      </c>
      <c r="AR146" s="73"/>
      <c r="AS146" s="73"/>
      <c r="AT146" s="73"/>
      <c r="AU146" s="73"/>
      <c r="AV146" s="73"/>
      <c r="AW146" s="73"/>
      <c r="AX146" s="73"/>
      <c r="AY146" s="73"/>
      <c r="AZ146" s="73"/>
      <c r="BA146" s="73"/>
      <c r="BB146" s="73"/>
      <c r="BC146" s="73"/>
      <c r="BD146" s="73"/>
      <c r="BE146" s="73"/>
      <c r="BF146" s="73"/>
      <c r="BG146" s="73"/>
      <c r="BH146" s="73"/>
      <c r="BI146" s="73"/>
      <c r="BJ146" s="73"/>
      <c r="BK146" s="73"/>
      <c r="BL146" s="73"/>
      <c r="BM146" s="73"/>
      <c r="BN146" s="73"/>
      <c r="BO146" s="73"/>
      <c r="BP146" s="73"/>
      <c r="BQ146" s="73"/>
      <c r="BR146" s="73"/>
      <c r="BS146" s="73"/>
      <c r="BT146" s="73"/>
      <c r="BU146" s="73"/>
      <c r="BV146" s="73"/>
      <c r="BW146" s="73"/>
      <c r="BX146" s="73"/>
      <c r="BY146" s="73"/>
      <c r="BZ146" s="73"/>
      <c r="CA146" s="73"/>
      <c r="CB146" s="73"/>
    </row>
    <row r="147" spans="1:80" s="74" customFormat="1" x14ac:dyDescent="0.2">
      <c r="A147" s="33">
        <v>1800343</v>
      </c>
      <c r="B147" s="21">
        <v>10012</v>
      </c>
      <c r="C147" s="73"/>
      <c r="D147" s="73">
        <v>3</v>
      </c>
      <c r="E147" s="73">
        <v>301</v>
      </c>
      <c r="F147" s="73"/>
      <c r="G147" s="73"/>
      <c r="H147" s="73"/>
      <c r="I147" s="73">
        <v>9</v>
      </c>
      <c r="J147" s="73">
        <v>1012</v>
      </c>
      <c r="K147" s="73">
        <v>18</v>
      </c>
      <c r="L147" s="73"/>
      <c r="M147" s="73"/>
      <c r="N147" s="73"/>
      <c r="O147" s="73"/>
      <c r="P147" s="73"/>
      <c r="Q147" s="73"/>
      <c r="R147" s="73"/>
      <c r="S147" s="73"/>
      <c r="T147" s="73"/>
      <c r="U147" s="73">
        <v>9</v>
      </c>
      <c r="V147" s="73">
        <v>504</v>
      </c>
      <c r="W147" s="72" t="s">
        <v>129</v>
      </c>
      <c r="X147" s="72">
        <v>30</v>
      </c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2">
        <v>10</v>
      </c>
      <c r="AL147" s="73"/>
      <c r="AM147" s="73"/>
      <c r="AN147" s="73"/>
      <c r="AO147" s="72">
        <v>500</v>
      </c>
      <c r="AP147" s="73"/>
      <c r="AQ147" s="73">
        <v>4</v>
      </c>
      <c r="AR147" s="73"/>
      <c r="AS147" s="73"/>
      <c r="AT147" s="73"/>
      <c r="AU147" s="73"/>
      <c r="AV147" s="73"/>
      <c r="AW147" s="73"/>
      <c r="AX147" s="73"/>
      <c r="AY147" s="73"/>
      <c r="AZ147" s="73"/>
      <c r="BA147" s="73"/>
      <c r="BB147" s="73"/>
      <c r="BC147" s="73"/>
      <c r="BD147" s="73"/>
      <c r="BE147" s="73"/>
      <c r="BF147" s="73"/>
      <c r="BG147" s="73"/>
      <c r="BH147" s="73"/>
      <c r="BI147" s="73"/>
      <c r="BJ147" s="73"/>
      <c r="BK147" s="73"/>
      <c r="BL147" s="73"/>
      <c r="BM147" s="73"/>
      <c r="BN147" s="73"/>
      <c r="BO147" s="73"/>
      <c r="BP147" s="73"/>
      <c r="BQ147" s="73"/>
      <c r="BR147" s="73"/>
      <c r="BS147" s="73"/>
      <c r="BT147" s="73"/>
      <c r="BU147" s="73"/>
      <c r="BV147" s="73"/>
      <c r="BW147" s="73"/>
      <c r="BX147" s="73"/>
      <c r="BY147" s="73"/>
      <c r="BZ147" s="73"/>
      <c r="CA147" s="73"/>
      <c r="CB147" s="73"/>
    </row>
    <row r="148" spans="1:80" s="74" customFormat="1" x14ac:dyDescent="0.2">
      <c r="A148" s="33">
        <v>1800344</v>
      </c>
      <c r="B148" s="21">
        <v>10012</v>
      </c>
      <c r="C148" s="73"/>
      <c r="D148" s="73">
        <v>3</v>
      </c>
      <c r="E148" s="73">
        <v>301</v>
      </c>
      <c r="F148" s="73"/>
      <c r="G148" s="73"/>
      <c r="H148" s="73"/>
      <c r="I148" s="73">
        <v>9</v>
      </c>
      <c r="J148" s="73">
        <v>1012</v>
      </c>
      <c r="K148" s="73">
        <v>4</v>
      </c>
      <c r="L148" s="73"/>
      <c r="M148" s="73"/>
      <c r="N148" s="73"/>
      <c r="O148" s="73"/>
      <c r="P148" s="73"/>
      <c r="Q148" s="73"/>
      <c r="R148" s="73"/>
      <c r="S148" s="73"/>
      <c r="T148" s="73"/>
      <c r="U148" s="73">
        <v>1</v>
      </c>
      <c r="V148" s="73">
        <v>0</v>
      </c>
      <c r="W148" s="72" t="s">
        <v>398</v>
      </c>
      <c r="X148" s="72">
        <v>200000</v>
      </c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2">
        <v>10</v>
      </c>
      <c r="AL148" s="73"/>
      <c r="AM148" s="73"/>
      <c r="AN148" s="73"/>
      <c r="AO148" s="72">
        <v>500</v>
      </c>
      <c r="AP148" s="73"/>
      <c r="AQ148" s="73">
        <v>4</v>
      </c>
      <c r="AR148" s="73"/>
      <c r="AS148" s="73"/>
      <c r="AT148" s="73"/>
      <c r="AU148" s="73"/>
      <c r="AV148" s="73"/>
      <c r="AW148" s="73"/>
      <c r="AX148" s="73"/>
      <c r="AY148" s="73"/>
      <c r="AZ148" s="73"/>
      <c r="BA148" s="73"/>
      <c r="BB148" s="73"/>
      <c r="BC148" s="73"/>
      <c r="BD148" s="73"/>
      <c r="BE148" s="73"/>
      <c r="BF148" s="73"/>
      <c r="BG148" s="73"/>
      <c r="BH148" s="73"/>
      <c r="BI148" s="73"/>
      <c r="BJ148" s="73"/>
      <c r="BK148" s="73"/>
      <c r="BL148" s="73"/>
      <c r="BM148" s="73"/>
      <c r="BN148" s="73"/>
      <c r="BO148" s="73"/>
      <c r="BP148" s="73"/>
      <c r="BQ148" s="73"/>
      <c r="BR148" s="73"/>
      <c r="BS148" s="73"/>
      <c r="BT148" s="73"/>
      <c r="BU148" s="73"/>
      <c r="BV148" s="73"/>
      <c r="BW148" s="73"/>
      <c r="BX148" s="73"/>
      <c r="BY148" s="73"/>
      <c r="BZ148" s="73"/>
      <c r="CA148" s="73"/>
      <c r="CB148" s="73"/>
    </row>
    <row r="149" spans="1:80" s="74" customFormat="1" x14ac:dyDescent="0.2">
      <c r="A149" s="33">
        <v>1800345</v>
      </c>
      <c r="B149" s="21">
        <v>10012</v>
      </c>
      <c r="C149" s="73"/>
      <c r="D149" s="73">
        <v>3</v>
      </c>
      <c r="E149" s="73">
        <v>301</v>
      </c>
      <c r="F149" s="73"/>
      <c r="G149" s="73"/>
      <c r="H149" s="73"/>
      <c r="I149" s="73">
        <v>9</v>
      </c>
      <c r="J149" s="73">
        <v>1012</v>
      </c>
      <c r="K149" s="73">
        <v>20</v>
      </c>
      <c r="L149" s="73"/>
      <c r="M149" s="73"/>
      <c r="N149" s="73"/>
      <c r="O149" s="73"/>
      <c r="P149" s="73"/>
      <c r="Q149" s="73"/>
      <c r="R149" s="73"/>
      <c r="S149" s="73"/>
      <c r="T149" s="73"/>
      <c r="U149" s="73">
        <v>9</v>
      </c>
      <c r="V149" s="73">
        <v>301</v>
      </c>
      <c r="W149" s="72" t="s">
        <v>123</v>
      </c>
      <c r="X149" s="72">
        <v>500</v>
      </c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2">
        <v>20</v>
      </c>
      <c r="AL149" s="73"/>
      <c r="AM149" s="73"/>
      <c r="AN149" s="73"/>
      <c r="AO149" s="72">
        <v>500</v>
      </c>
      <c r="AP149" s="73"/>
      <c r="AQ149" s="73">
        <v>4</v>
      </c>
      <c r="AR149" s="73"/>
      <c r="AS149" s="73"/>
      <c r="AT149" s="73"/>
      <c r="AU149" s="73"/>
      <c r="AV149" s="73"/>
      <c r="AW149" s="73"/>
      <c r="AX149" s="73"/>
      <c r="AY149" s="73"/>
      <c r="AZ149" s="73"/>
      <c r="BA149" s="73"/>
      <c r="BB149" s="73"/>
      <c r="BC149" s="73"/>
      <c r="BD149" s="73"/>
      <c r="BE149" s="73"/>
      <c r="BF149" s="73"/>
      <c r="BG149" s="73"/>
      <c r="BH149" s="73"/>
      <c r="BI149" s="73"/>
      <c r="BJ149" s="73"/>
      <c r="BK149" s="73"/>
      <c r="BL149" s="73"/>
      <c r="BM149" s="73"/>
      <c r="BN149" s="73"/>
      <c r="BO149" s="73"/>
      <c r="BP149" s="73"/>
      <c r="BQ149" s="73"/>
      <c r="BR149" s="73"/>
      <c r="BS149" s="73"/>
      <c r="BT149" s="73"/>
      <c r="BU149" s="73"/>
      <c r="BV149" s="73"/>
      <c r="BW149" s="73"/>
      <c r="BX149" s="73"/>
      <c r="BY149" s="73"/>
      <c r="BZ149" s="73"/>
      <c r="CA149" s="73"/>
      <c r="CB149" s="73"/>
    </row>
    <row r="150" spans="1:80" s="74" customFormat="1" x14ac:dyDescent="0.2">
      <c r="A150" s="33">
        <v>1800346</v>
      </c>
      <c r="B150" s="21">
        <v>10012</v>
      </c>
      <c r="C150" s="73"/>
      <c r="D150" s="73">
        <v>3</v>
      </c>
      <c r="E150" s="73">
        <v>301</v>
      </c>
      <c r="F150" s="73"/>
      <c r="G150" s="73"/>
      <c r="H150" s="73"/>
      <c r="I150" s="73">
        <v>9</v>
      </c>
      <c r="J150" s="73">
        <v>1012</v>
      </c>
      <c r="K150" s="73">
        <v>20</v>
      </c>
      <c r="L150" s="73"/>
      <c r="M150" s="73"/>
      <c r="N150" s="73"/>
      <c r="O150" s="73"/>
      <c r="P150" s="73"/>
      <c r="Q150" s="73"/>
      <c r="R150" s="73"/>
      <c r="S150" s="73"/>
      <c r="T150" s="73"/>
      <c r="U150" s="73">
        <v>9</v>
      </c>
      <c r="V150" s="73">
        <v>401</v>
      </c>
      <c r="W150" s="72" t="s">
        <v>125</v>
      </c>
      <c r="X150" s="72">
        <v>500</v>
      </c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2">
        <v>10</v>
      </c>
      <c r="AL150" s="73"/>
      <c r="AM150" s="73"/>
      <c r="AN150" s="73"/>
      <c r="AO150" s="72">
        <v>500</v>
      </c>
      <c r="AP150" s="73"/>
      <c r="AQ150" s="73">
        <v>4</v>
      </c>
      <c r="AR150" s="73"/>
      <c r="AS150" s="73"/>
      <c r="AT150" s="73"/>
      <c r="AU150" s="73"/>
      <c r="AV150" s="73"/>
      <c r="AW150" s="73"/>
      <c r="AX150" s="73"/>
      <c r="AY150" s="73"/>
      <c r="AZ150" s="73"/>
      <c r="BA150" s="73"/>
      <c r="BB150" s="73"/>
      <c r="BC150" s="73"/>
      <c r="BD150" s="73"/>
      <c r="BE150" s="73"/>
      <c r="BF150" s="73"/>
      <c r="BG150" s="73"/>
      <c r="BH150" s="73"/>
      <c r="BI150" s="73"/>
      <c r="BJ150" s="73"/>
      <c r="BK150" s="73"/>
      <c r="BL150" s="73"/>
      <c r="BM150" s="73"/>
      <c r="BN150" s="73"/>
      <c r="BO150" s="73"/>
      <c r="BP150" s="73"/>
      <c r="BQ150" s="73"/>
      <c r="BR150" s="73"/>
      <c r="BS150" s="73"/>
      <c r="BT150" s="73"/>
      <c r="BU150" s="73"/>
      <c r="BV150" s="73"/>
      <c r="BW150" s="73"/>
      <c r="BX150" s="73"/>
      <c r="BY150" s="73"/>
      <c r="BZ150" s="73"/>
      <c r="CA150" s="73"/>
      <c r="CB150" s="73"/>
    </row>
    <row r="151" spans="1:80" s="74" customFormat="1" x14ac:dyDescent="0.2">
      <c r="A151" s="33">
        <v>1800347</v>
      </c>
      <c r="B151" s="21">
        <v>10012</v>
      </c>
      <c r="C151" s="73"/>
      <c r="D151" s="73">
        <v>3</v>
      </c>
      <c r="E151" s="73">
        <v>301</v>
      </c>
      <c r="F151" s="73"/>
      <c r="G151" s="73"/>
      <c r="H151" s="73"/>
      <c r="I151" s="73">
        <v>9</v>
      </c>
      <c r="J151" s="73">
        <v>1012</v>
      </c>
      <c r="K151" s="73">
        <v>20</v>
      </c>
      <c r="L151" s="73"/>
      <c r="M151" s="73"/>
      <c r="N151" s="73"/>
      <c r="O151" s="73"/>
      <c r="P151" s="73"/>
      <c r="Q151" s="73"/>
      <c r="R151" s="73"/>
      <c r="S151" s="73"/>
      <c r="T151" s="73"/>
      <c r="U151" s="73">
        <v>9</v>
      </c>
      <c r="V151" s="73">
        <v>302</v>
      </c>
      <c r="W151" s="72" t="s">
        <v>124</v>
      </c>
      <c r="X151" s="72">
        <v>500</v>
      </c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2">
        <v>10</v>
      </c>
      <c r="AL151" s="73"/>
      <c r="AM151" s="73"/>
      <c r="AN151" s="73"/>
      <c r="AO151" s="72">
        <v>500</v>
      </c>
      <c r="AP151" s="73"/>
      <c r="AQ151" s="73">
        <v>4</v>
      </c>
      <c r="AR151" s="73"/>
      <c r="AS151" s="73"/>
      <c r="AT151" s="73"/>
      <c r="AU151" s="73"/>
      <c r="AV151" s="73"/>
      <c r="AW151" s="73"/>
      <c r="AX151" s="73"/>
      <c r="AY151" s="73"/>
      <c r="AZ151" s="73"/>
      <c r="BA151" s="73"/>
      <c r="BB151" s="73"/>
      <c r="BC151" s="73"/>
      <c r="BD151" s="73"/>
      <c r="BE151" s="73"/>
      <c r="BF151" s="73"/>
      <c r="BG151" s="73"/>
      <c r="BH151" s="73"/>
      <c r="BI151" s="73"/>
      <c r="BJ151" s="73"/>
      <c r="BK151" s="73"/>
      <c r="BL151" s="73"/>
      <c r="BM151" s="73"/>
      <c r="BN151" s="73"/>
      <c r="BO151" s="73"/>
      <c r="BP151" s="73"/>
      <c r="BQ151" s="73"/>
      <c r="BR151" s="73"/>
      <c r="BS151" s="73"/>
      <c r="BT151" s="73"/>
      <c r="BU151" s="73"/>
      <c r="BV151" s="73"/>
      <c r="BW151" s="73"/>
      <c r="BX151" s="73"/>
      <c r="BY151" s="73"/>
      <c r="BZ151" s="73"/>
      <c r="CA151" s="73"/>
      <c r="CB151" s="73"/>
    </row>
    <row r="152" spans="1:80" s="71" customFormat="1" x14ac:dyDescent="0.2">
      <c r="A152" s="33">
        <v>1800348</v>
      </c>
      <c r="B152" s="21">
        <v>10012</v>
      </c>
      <c r="C152" s="70" t="s">
        <v>449</v>
      </c>
      <c r="D152" s="70">
        <v>3</v>
      </c>
      <c r="E152" s="70">
        <v>301</v>
      </c>
      <c r="F152" s="70"/>
      <c r="G152" s="70"/>
      <c r="H152" s="70"/>
      <c r="I152" s="70">
        <v>9</v>
      </c>
      <c r="J152" s="70">
        <v>1013</v>
      </c>
      <c r="K152" s="70">
        <v>1250</v>
      </c>
      <c r="L152" s="70"/>
      <c r="M152" s="70"/>
      <c r="N152" s="70"/>
      <c r="O152" s="70"/>
      <c r="P152" s="70"/>
      <c r="Q152" s="70"/>
      <c r="R152" s="70"/>
      <c r="S152" s="70"/>
      <c r="T152" s="70"/>
      <c r="U152" s="70">
        <v>30</v>
      </c>
      <c r="V152" s="70">
        <v>110</v>
      </c>
      <c r="W152" s="69" t="s">
        <v>451</v>
      </c>
      <c r="X152" s="69">
        <v>1</v>
      </c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69">
        <v>1</v>
      </c>
      <c r="AL152" s="70"/>
      <c r="AM152" s="70"/>
      <c r="AN152" s="70"/>
      <c r="AO152" s="69">
        <v>1000</v>
      </c>
      <c r="AP152" s="70">
        <v>1</v>
      </c>
      <c r="AQ152" s="70">
        <v>5</v>
      </c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70"/>
      <c r="BI152" s="70"/>
      <c r="BJ152" s="70"/>
      <c r="BK152" s="70"/>
      <c r="BL152" s="70"/>
      <c r="BM152" s="70"/>
      <c r="BN152" s="70"/>
      <c r="BO152" s="70"/>
      <c r="BP152" s="70"/>
      <c r="BQ152" s="70"/>
      <c r="BR152" s="70"/>
      <c r="BS152" s="70"/>
      <c r="BT152" s="70"/>
      <c r="BU152" s="70"/>
      <c r="BV152" s="70"/>
      <c r="BW152" s="70"/>
      <c r="BX152" s="70"/>
      <c r="BY152" s="70"/>
      <c r="BZ152" s="70"/>
      <c r="CA152" s="70"/>
      <c r="CB152" s="70"/>
    </row>
    <row r="153" spans="1:80" s="71" customFormat="1" ht="16.5" x14ac:dyDescent="0.2">
      <c r="A153" s="33">
        <v>1800349</v>
      </c>
      <c r="B153" s="21">
        <v>10012</v>
      </c>
      <c r="C153" s="70"/>
      <c r="D153" s="70">
        <v>3</v>
      </c>
      <c r="E153" s="70">
        <v>301</v>
      </c>
      <c r="F153" s="70"/>
      <c r="G153" s="70"/>
      <c r="H153" s="70"/>
      <c r="I153" s="70">
        <v>9</v>
      </c>
      <c r="J153" s="70">
        <v>1013</v>
      </c>
      <c r="K153" s="70">
        <v>800</v>
      </c>
      <c r="L153" s="70"/>
      <c r="M153" s="70"/>
      <c r="N153" s="70"/>
      <c r="O153" s="70"/>
      <c r="P153" s="70"/>
      <c r="Q153" s="70"/>
      <c r="R153" s="70"/>
      <c r="S153" s="70"/>
      <c r="T153" s="70"/>
      <c r="U153" s="70">
        <v>9</v>
      </c>
      <c r="V153" s="8">
        <v>1201</v>
      </c>
      <c r="W153" s="69" t="s">
        <v>452</v>
      </c>
      <c r="X153" s="69">
        <v>1</v>
      </c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69">
        <v>1</v>
      </c>
      <c r="AL153" s="70"/>
      <c r="AM153" s="70"/>
      <c r="AN153" s="70"/>
      <c r="AO153" s="69">
        <v>1000</v>
      </c>
      <c r="AP153" s="70">
        <v>1</v>
      </c>
      <c r="AQ153" s="70">
        <v>5</v>
      </c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70"/>
      <c r="BK153" s="70"/>
      <c r="BL153" s="70"/>
      <c r="BM153" s="70"/>
      <c r="BN153" s="70"/>
      <c r="BO153" s="70"/>
      <c r="BP153" s="70"/>
      <c r="BQ153" s="70"/>
      <c r="BR153" s="70"/>
      <c r="BS153" s="70"/>
      <c r="BT153" s="70"/>
      <c r="BU153" s="70"/>
      <c r="BV153" s="70"/>
      <c r="BW153" s="70"/>
      <c r="BX153" s="70"/>
      <c r="BY153" s="70"/>
      <c r="BZ153" s="70"/>
      <c r="CA153" s="70"/>
      <c r="CB153" s="70"/>
    </row>
    <row r="154" spans="1:80" s="71" customFormat="1" x14ac:dyDescent="0.2">
      <c r="A154" s="33">
        <v>1800350</v>
      </c>
      <c r="B154" s="21">
        <v>10012</v>
      </c>
      <c r="C154" s="70"/>
      <c r="D154" s="70">
        <v>3</v>
      </c>
      <c r="E154" s="70">
        <v>301</v>
      </c>
      <c r="F154" s="70"/>
      <c r="G154" s="70"/>
      <c r="H154" s="70"/>
      <c r="I154" s="70">
        <v>9</v>
      </c>
      <c r="J154" s="70">
        <v>1013</v>
      </c>
      <c r="K154" s="70">
        <v>25</v>
      </c>
      <c r="L154" s="70"/>
      <c r="M154" s="70"/>
      <c r="N154" s="70"/>
      <c r="O154" s="70"/>
      <c r="P154" s="70"/>
      <c r="Q154" s="70"/>
      <c r="R154" s="70"/>
      <c r="S154" s="70"/>
      <c r="T154" s="70"/>
      <c r="U154" s="70">
        <v>9</v>
      </c>
      <c r="V154" s="70">
        <v>703</v>
      </c>
      <c r="W154" s="69" t="s">
        <v>132</v>
      </c>
      <c r="X154" s="69">
        <v>1</v>
      </c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69">
        <v>1</v>
      </c>
      <c r="AL154" s="70"/>
      <c r="AM154" s="70"/>
      <c r="AN154" s="70"/>
      <c r="AO154" s="69">
        <v>300</v>
      </c>
      <c r="AP154" s="70">
        <v>1</v>
      </c>
      <c r="AQ154" s="70">
        <v>5</v>
      </c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70"/>
      <c r="BI154" s="70"/>
      <c r="BJ154" s="70"/>
      <c r="BK154" s="70"/>
      <c r="BL154" s="70"/>
      <c r="BM154" s="70"/>
      <c r="BN154" s="70"/>
      <c r="BO154" s="70"/>
      <c r="BP154" s="70"/>
      <c r="BQ154" s="70"/>
      <c r="BR154" s="70"/>
      <c r="BS154" s="70"/>
      <c r="BT154" s="70"/>
      <c r="BU154" s="70"/>
      <c r="BV154" s="70"/>
      <c r="BW154" s="70"/>
      <c r="BX154" s="70"/>
      <c r="BY154" s="70"/>
      <c r="BZ154" s="70"/>
      <c r="CA154" s="70"/>
      <c r="CB154" s="70"/>
    </row>
    <row r="155" spans="1:80" s="71" customFormat="1" x14ac:dyDescent="0.2">
      <c r="A155" s="33">
        <v>1800351</v>
      </c>
      <c r="B155" s="21">
        <v>10012</v>
      </c>
      <c r="C155" s="70"/>
      <c r="D155" s="70">
        <v>3</v>
      </c>
      <c r="E155" s="70">
        <v>301</v>
      </c>
      <c r="F155" s="70"/>
      <c r="G155" s="70"/>
      <c r="H155" s="70"/>
      <c r="I155" s="70">
        <v>9</v>
      </c>
      <c r="J155" s="70">
        <v>1013</v>
      </c>
      <c r="K155" s="70">
        <v>67</v>
      </c>
      <c r="L155" s="70"/>
      <c r="M155" s="70"/>
      <c r="N155" s="70"/>
      <c r="O155" s="70"/>
      <c r="P155" s="70"/>
      <c r="Q155" s="70"/>
      <c r="R155" s="70"/>
      <c r="S155" s="70"/>
      <c r="T155" s="70"/>
      <c r="U155" s="70">
        <v>9</v>
      </c>
      <c r="V155" s="70">
        <v>3703</v>
      </c>
      <c r="W155" s="69" t="s">
        <v>395</v>
      </c>
      <c r="X155" s="69">
        <v>1</v>
      </c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69">
        <v>2</v>
      </c>
      <c r="AL155" s="70"/>
      <c r="AM155" s="70"/>
      <c r="AN155" s="70"/>
      <c r="AO155" s="69">
        <v>800</v>
      </c>
      <c r="AP155" s="70"/>
      <c r="AQ155" s="70">
        <v>5</v>
      </c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70"/>
      <c r="BI155" s="70"/>
      <c r="BJ155" s="70"/>
      <c r="BK155" s="70"/>
      <c r="BL155" s="70"/>
      <c r="BM155" s="70"/>
      <c r="BN155" s="70"/>
      <c r="BO155" s="70"/>
      <c r="BP155" s="70"/>
      <c r="BQ155" s="70"/>
      <c r="BR155" s="70"/>
      <c r="BS155" s="70"/>
      <c r="BT155" s="70"/>
      <c r="BU155" s="70"/>
      <c r="BV155" s="70"/>
      <c r="BW155" s="70"/>
      <c r="BX155" s="70"/>
      <c r="BY155" s="70"/>
      <c r="BZ155" s="70"/>
      <c r="CA155" s="70"/>
      <c r="CB155" s="70"/>
    </row>
    <row r="156" spans="1:80" s="71" customFormat="1" ht="16.5" x14ac:dyDescent="0.2">
      <c r="A156" s="33">
        <v>1800352</v>
      </c>
      <c r="B156" s="21">
        <v>10012</v>
      </c>
      <c r="C156" s="70"/>
      <c r="D156" s="70">
        <v>3</v>
      </c>
      <c r="E156" s="70">
        <v>301</v>
      </c>
      <c r="F156" s="70"/>
      <c r="G156" s="70"/>
      <c r="H156" s="70"/>
      <c r="I156" s="70">
        <v>9</v>
      </c>
      <c r="J156" s="70">
        <v>1013</v>
      </c>
      <c r="K156" s="70">
        <v>67</v>
      </c>
      <c r="L156" s="70"/>
      <c r="M156" s="70"/>
      <c r="N156" s="70"/>
      <c r="O156" s="70"/>
      <c r="P156" s="70"/>
      <c r="Q156" s="70"/>
      <c r="R156" s="70"/>
      <c r="S156" s="70"/>
      <c r="T156" s="70"/>
      <c r="U156" s="70">
        <v>19</v>
      </c>
      <c r="V156" s="35">
        <v>403</v>
      </c>
      <c r="W156" s="69" t="s">
        <v>396</v>
      </c>
      <c r="X156" s="69">
        <v>1</v>
      </c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69">
        <v>2</v>
      </c>
      <c r="AL156" s="70"/>
      <c r="AM156" s="70"/>
      <c r="AN156" s="70"/>
      <c r="AO156" s="69">
        <v>800</v>
      </c>
      <c r="AP156" s="70"/>
      <c r="AQ156" s="70">
        <v>5</v>
      </c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70"/>
      <c r="BI156" s="70"/>
      <c r="BJ156" s="70"/>
      <c r="BK156" s="70"/>
      <c r="BL156" s="70"/>
      <c r="BM156" s="70"/>
      <c r="BN156" s="70"/>
      <c r="BO156" s="70"/>
      <c r="BP156" s="70"/>
      <c r="BQ156" s="70"/>
      <c r="BR156" s="70"/>
      <c r="BS156" s="70"/>
      <c r="BT156" s="70"/>
      <c r="BU156" s="70"/>
      <c r="BV156" s="70"/>
      <c r="BW156" s="70"/>
      <c r="BX156" s="70"/>
      <c r="BY156" s="70"/>
      <c r="BZ156" s="70"/>
      <c r="CA156" s="70"/>
      <c r="CB156" s="70"/>
    </row>
    <row r="157" spans="1:80" s="71" customFormat="1" ht="16.5" x14ac:dyDescent="0.2">
      <c r="A157" s="33">
        <v>1800353</v>
      </c>
      <c r="B157" s="21">
        <v>10012</v>
      </c>
      <c r="C157" s="70"/>
      <c r="D157" s="70">
        <v>3</v>
      </c>
      <c r="E157" s="70">
        <v>301</v>
      </c>
      <c r="F157" s="70"/>
      <c r="G157" s="70"/>
      <c r="H157" s="70"/>
      <c r="I157" s="70">
        <v>9</v>
      </c>
      <c r="J157" s="70">
        <v>1013</v>
      </c>
      <c r="K157" s="70">
        <v>7</v>
      </c>
      <c r="L157" s="70"/>
      <c r="M157" s="70"/>
      <c r="N157" s="70"/>
      <c r="O157" s="70"/>
      <c r="P157" s="70"/>
      <c r="Q157" s="70"/>
      <c r="R157" s="70"/>
      <c r="S157" s="70"/>
      <c r="T157" s="70"/>
      <c r="U157" s="70">
        <v>9</v>
      </c>
      <c r="V157" s="35">
        <v>504</v>
      </c>
      <c r="W157" s="69" t="s">
        <v>129</v>
      </c>
      <c r="X157" s="69">
        <v>30</v>
      </c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69">
        <v>10</v>
      </c>
      <c r="AL157" s="70"/>
      <c r="AM157" s="70"/>
      <c r="AN157" s="70"/>
      <c r="AO157" s="69">
        <v>600</v>
      </c>
      <c r="AP157" s="70"/>
      <c r="AQ157" s="70">
        <v>5</v>
      </c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I157" s="70"/>
      <c r="BJ157" s="70"/>
      <c r="BK157" s="70"/>
      <c r="BL157" s="70"/>
      <c r="BM157" s="70"/>
      <c r="BN157" s="70"/>
      <c r="BO157" s="70"/>
      <c r="BP157" s="70"/>
      <c r="BQ157" s="70"/>
      <c r="BR157" s="70"/>
      <c r="BS157" s="70"/>
      <c r="BT157" s="70"/>
      <c r="BU157" s="70"/>
      <c r="BV157" s="70"/>
      <c r="BW157" s="70"/>
      <c r="BX157" s="70"/>
      <c r="BY157" s="70"/>
      <c r="BZ157" s="70"/>
      <c r="CA157" s="70"/>
      <c r="CB157" s="70"/>
    </row>
    <row r="158" spans="1:80" s="71" customFormat="1" x14ac:dyDescent="0.2">
      <c r="A158" s="33">
        <v>1800354</v>
      </c>
      <c r="B158" s="21">
        <v>10012</v>
      </c>
      <c r="C158" s="70"/>
      <c r="D158" s="70">
        <v>3</v>
      </c>
      <c r="E158" s="70">
        <v>301</v>
      </c>
      <c r="F158" s="70"/>
      <c r="G158" s="70"/>
      <c r="H158" s="70"/>
      <c r="I158" s="70">
        <v>9</v>
      </c>
      <c r="J158" s="70">
        <v>1013</v>
      </c>
      <c r="K158" s="70">
        <v>8</v>
      </c>
      <c r="L158" s="70"/>
      <c r="M158" s="70"/>
      <c r="N158" s="70"/>
      <c r="O158" s="70"/>
      <c r="P158" s="70"/>
      <c r="Q158" s="70"/>
      <c r="R158" s="70"/>
      <c r="S158" s="70"/>
      <c r="T158" s="70"/>
      <c r="U158" s="70">
        <v>9</v>
      </c>
      <c r="V158" s="70">
        <v>301</v>
      </c>
      <c r="W158" s="69" t="s">
        <v>123</v>
      </c>
      <c r="X158" s="69">
        <v>500</v>
      </c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69">
        <v>20</v>
      </c>
      <c r="AL158" s="70"/>
      <c r="AM158" s="70"/>
      <c r="AN158" s="70"/>
      <c r="AO158" s="69">
        <v>600</v>
      </c>
      <c r="AP158" s="70"/>
      <c r="AQ158" s="70">
        <v>5</v>
      </c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70"/>
      <c r="BO158" s="70"/>
      <c r="BP158" s="70"/>
      <c r="BQ158" s="70"/>
      <c r="BR158" s="70"/>
      <c r="BS158" s="70"/>
      <c r="BT158" s="70"/>
      <c r="BU158" s="70"/>
      <c r="BV158" s="70"/>
      <c r="BW158" s="70"/>
      <c r="BX158" s="70"/>
      <c r="BY158" s="70"/>
      <c r="BZ158" s="70"/>
      <c r="CA158" s="70"/>
      <c r="CB158" s="70"/>
    </row>
    <row r="159" spans="1:80" s="71" customFormat="1" x14ac:dyDescent="0.2">
      <c r="A159" s="33">
        <v>1800355</v>
      </c>
      <c r="B159" s="21">
        <v>10012</v>
      </c>
      <c r="C159" s="70"/>
      <c r="D159" s="70">
        <v>3</v>
      </c>
      <c r="E159" s="70">
        <v>301</v>
      </c>
      <c r="F159" s="70"/>
      <c r="G159" s="70"/>
      <c r="H159" s="70"/>
      <c r="I159" s="70">
        <v>9</v>
      </c>
      <c r="J159" s="70">
        <v>1013</v>
      </c>
      <c r="K159" s="70">
        <v>8</v>
      </c>
      <c r="L159" s="70"/>
      <c r="M159" s="70"/>
      <c r="N159" s="70"/>
      <c r="O159" s="70"/>
      <c r="P159" s="70"/>
      <c r="Q159" s="70"/>
      <c r="R159" s="70"/>
      <c r="S159" s="70"/>
      <c r="T159" s="70"/>
      <c r="U159" s="70">
        <v>9</v>
      </c>
      <c r="V159" s="70">
        <v>401</v>
      </c>
      <c r="W159" s="69" t="s">
        <v>125</v>
      </c>
      <c r="X159" s="69">
        <v>500</v>
      </c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69">
        <v>10</v>
      </c>
      <c r="AL159" s="70"/>
      <c r="AM159" s="70"/>
      <c r="AN159" s="70"/>
      <c r="AO159" s="69">
        <v>600</v>
      </c>
      <c r="AP159" s="70"/>
      <c r="AQ159" s="70">
        <v>5</v>
      </c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70"/>
      <c r="BI159" s="70"/>
      <c r="BJ159" s="70"/>
      <c r="BK159" s="70"/>
      <c r="BL159" s="70"/>
      <c r="BM159" s="70"/>
      <c r="BN159" s="70"/>
      <c r="BO159" s="70"/>
      <c r="BP159" s="70"/>
      <c r="BQ159" s="70"/>
      <c r="BR159" s="70"/>
      <c r="BS159" s="70"/>
      <c r="BT159" s="70"/>
      <c r="BU159" s="70"/>
      <c r="BV159" s="70"/>
      <c r="BW159" s="70"/>
      <c r="BX159" s="70"/>
      <c r="BY159" s="70"/>
      <c r="BZ159" s="70"/>
      <c r="CA159" s="70"/>
      <c r="CB159" s="70"/>
    </row>
    <row r="160" spans="1:80" s="71" customFormat="1" x14ac:dyDescent="0.2">
      <c r="A160" s="33">
        <v>1800356</v>
      </c>
      <c r="B160" s="21">
        <v>10012</v>
      </c>
      <c r="C160" s="70"/>
      <c r="D160" s="70">
        <v>3</v>
      </c>
      <c r="E160" s="70">
        <v>301</v>
      </c>
      <c r="F160" s="70"/>
      <c r="G160" s="70"/>
      <c r="H160" s="70"/>
      <c r="I160" s="70">
        <v>9</v>
      </c>
      <c r="J160" s="70">
        <v>1013</v>
      </c>
      <c r="K160" s="70">
        <v>8</v>
      </c>
      <c r="L160" s="70"/>
      <c r="M160" s="70"/>
      <c r="N160" s="70"/>
      <c r="O160" s="70"/>
      <c r="P160" s="70"/>
      <c r="Q160" s="70"/>
      <c r="R160" s="70"/>
      <c r="S160" s="70"/>
      <c r="T160" s="70"/>
      <c r="U160" s="70">
        <v>9</v>
      </c>
      <c r="V160" s="70">
        <v>302</v>
      </c>
      <c r="W160" s="69" t="s">
        <v>124</v>
      </c>
      <c r="X160" s="69">
        <v>500</v>
      </c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69">
        <v>10</v>
      </c>
      <c r="AL160" s="70"/>
      <c r="AM160" s="70"/>
      <c r="AN160" s="70"/>
      <c r="AO160" s="69">
        <v>600</v>
      </c>
      <c r="AP160" s="70"/>
      <c r="AQ160" s="70">
        <v>5</v>
      </c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70"/>
      <c r="BO160" s="70"/>
      <c r="BP160" s="70"/>
      <c r="BQ160" s="70"/>
      <c r="BR160" s="70"/>
      <c r="BS160" s="70"/>
      <c r="BT160" s="70"/>
      <c r="BU160" s="70"/>
      <c r="BV160" s="70"/>
      <c r="BW160" s="70"/>
      <c r="BX160" s="70"/>
      <c r="BY160" s="70"/>
      <c r="BZ160" s="70"/>
      <c r="CA160" s="70"/>
      <c r="CB160" s="70"/>
    </row>
    <row r="161" spans="1:80" s="71" customFormat="1" x14ac:dyDescent="0.2">
      <c r="A161" s="33">
        <v>1800357</v>
      </c>
      <c r="B161" s="21">
        <v>10012</v>
      </c>
      <c r="C161" s="70"/>
      <c r="D161" s="70">
        <v>3</v>
      </c>
      <c r="E161" s="70">
        <v>301</v>
      </c>
      <c r="F161" s="70"/>
      <c r="G161" s="70"/>
      <c r="H161" s="70"/>
      <c r="I161" s="70">
        <v>9</v>
      </c>
      <c r="J161" s="70">
        <v>1013</v>
      </c>
      <c r="K161" s="70">
        <v>9</v>
      </c>
      <c r="L161" s="70"/>
      <c r="M161" s="70"/>
      <c r="N161" s="70"/>
      <c r="O161" s="70"/>
      <c r="P161" s="70"/>
      <c r="Q161" s="70"/>
      <c r="R161" s="70"/>
      <c r="S161" s="70"/>
      <c r="T161" s="70"/>
      <c r="U161" s="70">
        <v>9</v>
      </c>
      <c r="V161" s="70">
        <v>504</v>
      </c>
      <c r="W161" s="69" t="s">
        <v>129</v>
      </c>
      <c r="X161" s="69">
        <v>30</v>
      </c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69">
        <v>20</v>
      </c>
      <c r="AL161" s="70"/>
      <c r="AM161" s="70"/>
      <c r="AN161" s="70"/>
      <c r="AO161" s="69">
        <v>750</v>
      </c>
      <c r="AP161" s="70"/>
      <c r="AQ161" s="70">
        <v>5</v>
      </c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70"/>
      <c r="BO161" s="70"/>
      <c r="BP161" s="70"/>
      <c r="BQ161" s="70"/>
      <c r="BR161" s="70"/>
      <c r="BS161" s="70"/>
      <c r="BT161" s="70"/>
      <c r="BU161" s="70"/>
      <c r="BV161" s="70"/>
      <c r="BW161" s="70"/>
      <c r="BX161" s="70"/>
      <c r="BY161" s="70"/>
      <c r="BZ161" s="70"/>
      <c r="CA161" s="70"/>
      <c r="CB161" s="70"/>
    </row>
    <row r="162" spans="1:80" s="71" customFormat="1" x14ac:dyDescent="0.2">
      <c r="A162" s="33">
        <v>1800358</v>
      </c>
      <c r="B162" s="21">
        <v>10012</v>
      </c>
      <c r="C162" s="70"/>
      <c r="D162" s="70">
        <v>3</v>
      </c>
      <c r="E162" s="70">
        <v>301</v>
      </c>
      <c r="F162" s="70"/>
      <c r="G162" s="70"/>
      <c r="H162" s="70"/>
      <c r="I162" s="70">
        <v>9</v>
      </c>
      <c r="J162" s="70">
        <v>1013</v>
      </c>
      <c r="K162" s="70">
        <v>10</v>
      </c>
      <c r="L162" s="70"/>
      <c r="M162" s="70"/>
      <c r="N162" s="70"/>
      <c r="O162" s="70"/>
      <c r="P162" s="70"/>
      <c r="Q162" s="70"/>
      <c r="R162" s="70"/>
      <c r="S162" s="70"/>
      <c r="T162" s="70"/>
      <c r="U162" s="70">
        <v>9</v>
      </c>
      <c r="V162" s="70">
        <v>301</v>
      </c>
      <c r="W162" s="69" t="s">
        <v>123</v>
      </c>
      <c r="X162" s="69">
        <v>500</v>
      </c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69">
        <v>40</v>
      </c>
      <c r="AL162" s="70"/>
      <c r="AM162" s="70"/>
      <c r="AN162" s="70"/>
      <c r="AO162" s="69">
        <v>750</v>
      </c>
      <c r="AP162" s="70"/>
      <c r="AQ162" s="70">
        <v>5</v>
      </c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70"/>
      <c r="BI162" s="70"/>
      <c r="BJ162" s="70"/>
      <c r="BK162" s="70"/>
      <c r="BL162" s="70"/>
      <c r="BM162" s="70"/>
      <c r="BN162" s="70"/>
      <c r="BO162" s="70"/>
      <c r="BP162" s="70"/>
      <c r="BQ162" s="70"/>
      <c r="BR162" s="70"/>
      <c r="BS162" s="70"/>
      <c r="BT162" s="70"/>
      <c r="BU162" s="70"/>
      <c r="BV162" s="70"/>
      <c r="BW162" s="70"/>
      <c r="BX162" s="70"/>
      <c r="BY162" s="70"/>
      <c r="BZ162" s="70"/>
      <c r="CA162" s="70"/>
      <c r="CB162" s="70"/>
    </row>
    <row r="163" spans="1:80" s="71" customFormat="1" x14ac:dyDescent="0.2">
      <c r="A163" s="33">
        <v>1800359</v>
      </c>
      <c r="B163" s="21">
        <v>10012</v>
      </c>
      <c r="C163" s="70"/>
      <c r="D163" s="70">
        <v>3</v>
      </c>
      <c r="E163" s="70">
        <v>301</v>
      </c>
      <c r="F163" s="70"/>
      <c r="G163" s="70"/>
      <c r="H163" s="70"/>
      <c r="I163" s="70">
        <v>9</v>
      </c>
      <c r="J163" s="70">
        <v>1013</v>
      </c>
      <c r="K163" s="70">
        <v>10</v>
      </c>
      <c r="L163" s="70"/>
      <c r="M163" s="70"/>
      <c r="N163" s="70"/>
      <c r="O163" s="70"/>
      <c r="P163" s="70"/>
      <c r="Q163" s="70"/>
      <c r="R163" s="70"/>
      <c r="S163" s="70"/>
      <c r="T163" s="70"/>
      <c r="U163" s="70">
        <v>9</v>
      </c>
      <c r="V163" s="70">
        <v>401</v>
      </c>
      <c r="W163" s="69" t="s">
        <v>125</v>
      </c>
      <c r="X163" s="69">
        <v>500</v>
      </c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69">
        <v>20</v>
      </c>
      <c r="AL163" s="70"/>
      <c r="AM163" s="70"/>
      <c r="AN163" s="70"/>
      <c r="AO163" s="69">
        <v>750</v>
      </c>
      <c r="AP163" s="70"/>
      <c r="AQ163" s="70">
        <v>5</v>
      </c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70"/>
      <c r="BI163" s="70"/>
      <c r="BJ163" s="70"/>
      <c r="BK163" s="70"/>
      <c r="BL163" s="70"/>
      <c r="BM163" s="70"/>
      <c r="BN163" s="70"/>
      <c r="BO163" s="70"/>
      <c r="BP163" s="70"/>
      <c r="BQ163" s="70"/>
      <c r="BR163" s="70"/>
      <c r="BS163" s="70"/>
      <c r="BT163" s="70"/>
      <c r="BU163" s="70"/>
      <c r="BV163" s="70"/>
      <c r="BW163" s="70"/>
      <c r="BX163" s="70"/>
      <c r="BY163" s="70"/>
      <c r="BZ163" s="70"/>
      <c r="CA163" s="70"/>
      <c r="CB163" s="70"/>
    </row>
    <row r="164" spans="1:80" s="71" customFormat="1" x14ac:dyDescent="0.2">
      <c r="A164" s="33">
        <v>1800360</v>
      </c>
      <c r="B164" s="21">
        <v>10012</v>
      </c>
      <c r="C164" s="70"/>
      <c r="D164" s="70">
        <v>3</v>
      </c>
      <c r="E164" s="70">
        <v>301</v>
      </c>
      <c r="F164" s="70"/>
      <c r="G164" s="70"/>
      <c r="H164" s="70"/>
      <c r="I164" s="70">
        <v>9</v>
      </c>
      <c r="J164" s="70">
        <v>1013</v>
      </c>
      <c r="K164" s="70">
        <v>10</v>
      </c>
      <c r="L164" s="70"/>
      <c r="M164" s="70"/>
      <c r="N164" s="70"/>
      <c r="O164" s="70"/>
      <c r="P164" s="70"/>
      <c r="Q164" s="70"/>
      <c r="R164" s="70"/>
      <c r="S164" s="70"/>
      <c r="T164" s="70"/>
      <c r="U164" s="70">
        <v>9</v>
      </c>
      <c r="V164" s="70">
        <v>302</v>
      </c>
      <c r="W164" s="69" t="s">
        <v>124</v>
      </c>
      <c r="X164" s="69">
        <v>500</v>
      </c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69">
        <v>20</v>
      </c>
      <c r="AL164" s="70"/>
      <c r="AM164" s="70"/>
      <c r="AN164" s="70"/>
      <c r="AO164" s="69">
        <v>750</v>
      </c>
      <c r="AP164" s="70"/>
      <c r="AQ164" s="70">
        <v>5</v>
      </c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70"/>
      <c r="BI164" s="70"/>
      <c r="BJ164" s="70"/>
      <c r="BK164" s="70"/>
      <c r="BL164" s="70"/>
      <c r="BM164" s="70"/>
      <c r="BN164" s="70"/>
      <c r="BO164" s="70"/>
      <c r="BP164" s="70"/>
      <c r="BQ164" s="70"/>
      <c r="BR164" s="70"/>
      <c r="BS164" s="70"/>
      <c r="BT164" s="70"/>
      <c r="BU164" s="70"/>
      <c r="BV164" s="70"/>
      <c r="BW164" s="70"/>
      <c r="BX164" s="70"/>
      <c r="BY164" s="70"/>
      <c r="BZ164" s="70"/>
      <c r="CA164" s="70"/>
      <c r="CB164" s="70"/>
    </row>
    <row r="165" spans="1:80" s="20" customFormat="1" ht="16.5" x14ac:dyDescent="0.2">
      <c r="A165" s="33">
        <v>1800361</v>
      </c>
      <c r="B165" s="21">
        <v>10012</v>
      </c>
      <c r="C165" s="75" t="s">
        <v>455</v>
      </c>
      <c r="D165" s="75">
        <v>1</v>
      </c>
      <c r="E165" s="75">
        <v>101</v>
      </c>
      <c r="F165" s="75">
        <v>10</v>
      </c>
      <c r="G165" s="75">
        <v>0</v>
      </c>
      <c r="H165" s="75">
        <v>0</v>
      </c>
      <c r="I165" s="75">
        <v>0</v>
      </c>
      <c r="J165" s="75">
        <v>0</v>
      </c>
      <c r="K165" s="75">
        <v>0</v>
      </c>
      <c r="L165" s="75">
        <v>0</v>
      </c>
      <c r="M165" s="75">
        <v>0</v>
      </c>
      <c r="N165" s="75">
        <v>0</v>
      </c>
      <c r="O165" s="75">
        <v>0</v>
      </c>
      <c r="P165" s="75">
        <v>0</v>
      </c>
      <c r="Q165" s="75">
        <v>0</v>
      </c>
      <c r="R165" s="75">
        <v>0</v>
      </c>
      <c r="S165" s="75">
        <v>0</v>
      </c>
      <c r="T165" s="75">
        <v>0</v>
      </c>
      <c r="U165" s="20">
        <v>9</v>
      </c>
      <c r="V165" s="20">
        <v>1014</v>
      </c>
      <c r="W165" s="21" t="s">
        <v>446</v>
      </c>
      <c r="X165" s="20">
        <v>1</v>
      </c>
      <c r="Y165" s="75">
        <v>9</v>
      </c>
      <c r="Z165" s="75">
        <v>1012</v>
      </c>
      <c r="AA165" s="75" t="s">
        <v>448</v>
      </c>
      <c r="AB165" s="75">
        <v>20</v>
      </c>
      <c r="AC165" s="75">
        <v>2</v>
      </c>
      <c r="AD165" s="75">
        <v>0</v>
      </c>
      <c r="AE165" s="75" t="s">
        <v>456</v>
      </c>
      <c r="AF165" s="75">
        <v>100</v>
      </c>
      <c r="AG165" s="75"/>
      <c r="AH165" s="75"/>
      <c r="AI165" s="75"/>
      <c r="AJ165" s="75"/>
      <c r="AK165" s="75">
        <v>1</v>
      </c>
      <c r="AL165" s="75">
        <v>0</v>
      </c>
      <c r="AM165" s="75">
        <v>0</v>
      </c>
      <c r="AN165" s="75" t="s">
        <v>407</v>
      </c>
      <c r="AO165" s="20">
        <v>0</v>
      </c>
      <c r="AP165" s="75"/>
      <c r="AQ165" s="75">
        <v>3</v>
      </c>
      <c r="AV165" s="75"/>
    </row>
    <row r="166" spans="1:80" s="20" customFormat="1" ht="16.5" x14ac:dyDescent="0.2">
      <c r="A166" s="33">
        <v>1800362</v>
      </c>
      <c r="B166" s="21">
        <v>10012</v>
      </c>
      <c r="C166" s="75"/>
      <c r="D166" s="75">
        <v>1</v>
      </c>
      <c r="E166" s="75">
        <v>101</v>
      </c>
      <c r="F166" s="75">
        <v>20</v>
      </c>
      <c r="G166" s="75">
        <v>0</v>
      </c>
      <c r="H166" s="75">
        <v>0</v>
      </c>
      <c r="I166" s="75">
        <v>0</v>
      </c>
      <c r="J166" s="75">
        <v>0</v>
      </c>
      <c r="K166" s="75">
        <v>0</v>
      </c>
      <c r="L166" s="75">
        <v>0</v>
      </c>
      <c r="M166" s="75">
        <v>0</v>
      </c>
      <c r="N166" s="75">
        <v>0</v>
      </c>
      <c r="O166" s="75">
        <v>0</v>
      </c>
      <c r="P166" s="75">
        <v>0</v>
      </c>
      <c r="Q166" s="75">
        <v>0</v>
      </c>
      <c r="R166" s="75">
        <v>0</v>
      </c>
      <c r="S166" s="75">
        <v>0</v>
      </c>
      <c r="T166" s="75">
        <v>0</v>
      </c>
      <c r="U166" s="20">
        <v>9</v>
      </c>
      <c r="V166" s="20">
        <v>1014</v>
      </c>
      <c r="W166" s="21" t="s">
        <v>446</v>
      </c>
      <c r="X166" s="20">
        <v>1</v>
      </c>
      <c r="Y166" s="75">
        <v>9</v>
      </c>
      <c r="Z166" s="75">
        <v>1012</v>
      </c>
      <c r="AA166" s="75" t="s">
        <v>448</v>
      </c>
      <c r="AB166" s="75">
        <v>20</v>
      </c>
      <c r="AC166" s="75">
        <v>2</v>
      </c>
      <c r="AD166" s="75">
        <v>0</v>
      </c>
      <c r="AE166" s="75" t="s">
        <v>456</v>
      </c>
      <c r="AF166" s="75">
        <v>100</v>
      </c>
      <c r="AG166" s="75"/>
      <c r="AH166" s="75"/>
      <c r="AI166" s="75"/>
      <c r="AJ166" s="75"/>
      <c r="AK166" s="75">
        <v>1</v>
      </c>
      <c r="AL166" s="75">
        <v>0</v>
      </c>
      <c r="AM166" s="75">
        <v>0</v>
      </c>
      <c r="AN166" s="75" t="s">
        <v>408</v>
      </c>
      <c r="AO166" s="20">
        <v>0</v>
      </c>
      <c r="AP166" s="75"/>
      <c r="AQ166" s="75">
        <v>3</v>
      </c>
      <c r="AV166" s="75"/>
    </row>
    <row r="167" spans="1:80" s="20" customFormat="1" ht="16.5" x14ac:dyDescent="0.2">
      <c r="A167" s="33">
        <v>1800363</v>
      </c>
      <c r="B167" s="21">
        <v>10012</v>
      </c>
      <c r="C167" s="75"/>
      <c r="D167" s="75">
        <v>1</v>
      </c>
      <c r="E167" s="75">
        <v>101</v>
      </c>
      <c r="F167" s="75">
        <v>40</v>
      </c>
      <c r="G167" s="75">
        <v>0</v>
      </c>
      <c r="H167" s="75">
        <v>0</v>
      </c>
      <c r="I167" s="75">
        <v>0</v>
      </c>
      <c r="J167" s="75">
        <v>0</v>
      </c>
      <c r="K167" s="75">
        <v>0</v>
      </c>
      <c r="L167" s="75">
        <v>0</v>
      </c>
      <c r="M167" s="75">
        <v>0</v>
      </c>
      <c r="N167" s="75">
        <v>0</v>
      </c>
      <c r="O167" s="75">
        <v>0</v>
      </c>
      <c r="P167" s="75">
        <v>0</v>
      </c>
      <c r="Q167" s="75">
        <v>0</v>
      </c>
      <c r="R167" s="75">
        <v>0</v>
      </c>
      <c r="S167" s="75">
        <v>0</v>
      </c>
      <c r="T167" s="75">
        <v>0</v>
      </c>
      <c r="U167" s="20">
        <v>9</v>
      </c>
      <c r="V167" s="20">
        <v>1014</v>
      </c>
      <c r="W167" s="21" t="s">
        <v>446</v>
      </c>
      <c r="X167" s="20">
        <v>1</v>
      </c>
      <c r="Y167" s="75">
        <v>9</v>
      </c>
      <c r="Z167" s="75">
        <v>1012</v>
      </c>
      <c r="AA167" s="75" t="s">
        <v>448</v>
      </c>
      <c r="AB167" s="75">
        <v>30</v>
      </c>
      <c r="AC167" s="75">
        <v>2</v>
      </c>
      <c r="AD167" s="75">
        <v>0</v>
      </c>
      <c r="AE167" s="75" t="s">
        <v>456</v>
      </c>
      <c r="AF167" s="75">
        <v>200</v>
      </c>
      <c r="AG167" s="75"/>
      <c r="AH167" s="75"/>
      <c r="AI167" s="75"/>
      <c r="AJ167" s="75"/>
      <c r="AK167" s="75">
        <v>1</v>
      </c>
      <c r="AL167" s="75">
        <v>0</v>
      </c>
      <c r="AM167" s="75">
        <v>0</v>
      </c>
      <c r="AN167" s="75" t="s">
        <v>410</v>
      </c>
      <c r="AO167" s="20">
        <v>0</v>
      </c>
      <c r="AP167" s="75"/>
      <c r="AQ167" s="75">
        <v>3</v>
      </c>
      <c r="AV167" s="75"/>
    </row>
    <row r="168" spans="1:80" s="21" customFormat="1" ht="16.5" x14ac:dyDescent="0.2">
      <c r="A168" s="33">
        <v>1800364</v>
      </c>
      <c r="B168" s="21">
        <v>10012</v>
      </c>
      <c r="C168" s="75"/>
      <c r="D168" s="75">
        <v>1</v>
      </c>
      <c r="E168" s="75">
        <v>101</v>
      </c>
      <c r="F168" s="75">
        <v>60</v>
      </c>
      <c r="G168" s="75">
        <v>0</v>
      </c>
      <c r="H168" s="75">
        <v>0</v>
      </c>
      <c r="I168" s="75">
        <v>0</v>
      </c>
      <c r="J168" s="75">
        <v>0</v>
      </c>
      <c r="K168" s="75">
        <v>0</v>
      </c>
      <c r="L168" s="75">
        <v>0</v>
      </c>
      <c r="M168" s="75">
        <v>0</v>
      </c>
      <c r="N168" s="75">
        <v>0</v>
      </c>
      <c r="O168" s="75">
        <v>0</v>
      </c>
      <c r="P168" s="75">
        <v>0</v>
      </c>
      <c r="Q168" s="75">
        <v>0</v>
      </c>
      <c r="R168" s="75">
        <v>0</v>
      </c>
      <c r="S168" s="75">
        <v>0</v>
      </c>
      <c r="T168" s="75">
        <v>0</v>
      </c>
      <c r="U168" s="20">
        <v>9</v>
      </c>
      <c r="V168" s="20">
        <v>1014</v>
      </c>
      <c r="W168" s="21" t="s">
        <v>446</v>
      </c>
      <c r="X168" s="20">
        <v>1</v>
      </c>
      <c r="Y168" s="75">
        <v>9</v>
      </c>
      <c r="Z168" s="75">
        <v>1012</v>
      </c>
      <c r="AA168" s="75" t="s">
        <v>448</v>
      </c>
      <c r="AB168" s="75">
        <v>30</v>
      </c>
      <c r="AC168" s="75">
        <v>2</v>
      </c>
      <c r="AD168" s="75">
        <v>0</v>
      </c>
      <c r="AE168" s="75" t="s">
        <v>456</v>
      </c>
      <c r="AF168" s="75">
        <v>200</v>
      </c>
      <c r="AG168" s="75"/>
      <c r="AH168" s="75"/>
      <c r="AI168" s="75"/>
      <c r="AJ168" s="75"/>
      <c r="AK168" s="75">
        <v>1</v>
      </c>
      <c r="AL168" s="75">
        <v>0</v>
      </c>
      <c r="AM168" s="75">
        <v>0</v>
      </c>
      <c r="AN168" s="75" t="s">
        <v>412</v>
      </c>
      <c r="AO168" s="20">
        <v>0</v>
      </c>
      <c r="AP168" s="75"/>
      <c r="AQ168" s="75">
        <v>3</v>
      </c>
      <c r="AU168" s="20"/>
      <c r="AV168" s="75"/>
    </row>
    <row r="169" spans="1:80" s="20" customFormat="1" ht="16.5" x14ac:dyDescent="0.2">
      <c r="A169" s="33">
        <v>1800365</v>
      </c>
      <c r="B169" s="21">
        <v>10012</v>
      </c>
      <c r="C169" s="21"/>
      <c r="D169" s="21">
        <v>1</v>
      </c>
      <c r="E169" s="21">
        <v>101</v>
      </c>
      <c r="F169" s="21">
        <v>100</v>
      </c>
      <c r="G169" s="21"/>
      <c r="H169" s="21"/>
      <c r="I169" s="21"/>
      <c r="J169" s="21"/>
      <c r="K169" s="81"/>
      <c r="L169" s="21"/>
      <c r="M169" s="21"/>
      <c r="N169" s="21"/>
      <c r="O169" s="21"/>
      <c r="P169" s="21"/>
      <c r="Q169" s="21"/>
      <c r="R169" s="21"/>
      <c r="S169" s="21"/>
      <c r="T169" s="21"/>
      <c r="U169" s="20">
        <v>9</v>
      </c>
      <c r="V169" s="20">
        <v>1014</v>
      </c>
      <c r="W169" s="21" t="s">
        <v>446</v>
      </c>
      <c r="X169" s="20">
        <v>1</v>
      </c>
      <c r="Y169" s="75">
        <v>9</v>
      </c>
      <c r="Z169" s="75">
        <v>1012</v>
      </c>
      <c r="AA169" s="75" t="s">
        <v>448</v>
      </c>
      <c r="AB169" s="81">
        <v>40</v>
      </c>
      <c r="AC169" s="75">
        <v>2</v>
      </c>
      <c r="AD169" s="75">
        <v>0</v>
      </c>
      <c r="AE169" s="75" t="s">
        <v>456</v>
      </c>
      <c r="AF169" s="21">
        <v>300</v>
      </c>
      <c r="AG169" s="21"/>
      <c r="AH169" s="21"/>
      <c r="AI169" s="21"/>
      <c r="AJ169" s="21"/>
      <c r="AK169" s="21">
        <v>1</v>
      </c>
      <c r="AL169" s="21"/>
      <c r="AM169" s="21"/>
      <c r="AN169" s="21" t="s">
        <v>419</v>
      </c>
      <c r="AO169" s="21"/>
      <c r="AP169" s="21"/>
      <c r="AQ169" s="21">
        <v>3</v>
      </c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</row>
    <row r="170" spans="1:80" s="20" customFormat="1" ht="16.5" x14ac:dyDescent="0.2">
      <c r="A170" s="33">
        <v>1800366</v>
      </c>
      <c r="B170" s="21">
        <v>10012</v>
      </c>
      <c r="C170" s="21"/>
      <c r="D170" s="21">
        <v>1</v>
      </c>
      <c r="E170" s="21">
        <v>101</v>
      </c>
      <c r="F170" s="21">
        <v>150</v>
      </c>
      <c r="G170" s="21"/>
      <c r="H170" s="21"/>
      <c r="I170" s="21"/>
      <c r="J170" s="21"/>
      <c r="K170" s="81"/>
      <c r="L170" s="21"/>
      <c r="M170" s="21"/>
      <c r="N170" s="21"/>
      <c r="O170" s="21"/>
      <c r="P170" s="21"/>
      <c r="Q170" s="21"/>
      <c r="R170" s="21"/>
      <c r="S170" s="21"/>
      <c r="T170" s="21"/>
      <c r="U170" s="20">
        <v>9</v>
      </c>
      <c r="V170" s="20">
        <v>1014</v>
      </c>
      <c r="W170" s="21" t="s">
        <v>446</v>
      </c>
      <c r="X170" s="20">
        <v>2</v>
      </c>
      <c r="Y170" s="75">
        <v>9</v>
      </c>
      <c r="Z170" s="75">
        <v>1012</v>
      </c>
      <c r="AA170" s="75" t="s">
        <v>448</v>
      </c>
      <c r="AB170" s="81">
        <v>40</v>
      </c>
      <c r="AC170" s="75">
        <v>2</v>
      </c>
      <c r="AD170" s="75">
        <v>0</v>
      </c>
      <c r="AE170" s="75" t="s">
        <v>456</v>
      </c>
      <c r="AF170" s="21">
        <v>300</v>
      </c>
      <c r="AG170" s="21"/>
      <c r="AH170" s="21"/>
      <c r="AI170" s="21"/>
      <c r="AJ170" s="21"/>
      <c r="AK170" s="21">
        <v>1</v>
      </c>
      <c r="AL170" s="21"/>
      <c r="AM170" s="21"/>
      <c r="AN170" s="21" t="s">
        <v>420</v>
      </c>
      <c r="AO170" s="21"/>
      <c r="AP170" s="21"/>
      <c r="AQ170" s="21">
        <v>3</v>
      </c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</row>
    <row r="171" spans="1:80" s="20" customFormat="1" ht="16.5" x14ac:dyDescent="0.2">
      <c r="A171" s="33">
        <v>1800367</v>
      </c>
      <c r="B171" s="21">
        <v>10012</v>
      </c>
      <c r="C171" s="21"/>
      <c r="D171" s="21">
        <v>1</v>
      </c>
      <c r="E171" s="21">
        <v>101</v>
      </c>
      <c r="F171" s="21">
        <v>200</v>
      </c>
      <c r="G171" s="21"/>
      <c r="H171" s="21"/>
      <c r="I171" s="21"/>
      <c r="J171" s="21"/>
      <c r="K171" s="81"/>
      <c r="L171" s="21"/>
      <c r="M171" s="21"/>
      <c r="N171" s="21"/>
      <c r="O171" s="21"/>
      <c r="P171" s="21"/>
      <c r="Q171" s="21"/>
      <c r="R171" s="21"/>
      <c r="S171" s="21"/>
      <c r="T171" s="21"/>
      <c r="U171" s="20">
        <v>9</v>
      </c>
      <c r="V171" s="20">
        <v>1014</v>
      </c>
      <c r="W171" s="21" t="s">
        <v>446</v>
      </c>
      <c r="X171" s="20">
        <v>2</v>
      </c>
      <c r="Y171" s="75">
        <v>9</v>
      </c>
      <c r="Z171" s="75">
        <v>1012</v>
      </c>
      <c r="AA171" s="75" t="s">
        <v>448</v>
      </c>
      <c r="AB171" s="81">
        <v>50</v>
      </c>
      <c r="AC171" s="75">
        <v>2</v>
      </c>
      <c r="AD171" s="75">
        <v>0</v>
      </c>
      <c r="AE171" s="75" t="s">
        <v>456</v>
      </c>
      <c r="AF171" s="21">
        <v>500</v>
      </c>
      <c r="AG171" s="21"/>
      <c r="AH171" s="21"/>
      <c r="AI171" s="21"/>
      <c r="AJ171" s="21"/>
      <c r="AK171" s="21">
        <v>1</v>
      </c>
      <c r="AL171" s="21"/>
      <c r="AM171" s="21"/>
      <c r="AN171" s="21" t="s">
        <v>421</v>
      </c>
      <c r="AO171" s="21"/>
      <c r="AP171" s="21"/>
      <c r="AQ171" s="21">
        <v>3</v>
      </c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</row>
    <row r="172" spans="1:80" s="71" customFormat="1" x14ac:dyDescent="0.2">
      <c r="A172" s="33">
        <v>1800368</v>
      </c>
      <c r="B172" s="21">
        <v>10012</v>
      </c>
      <c r="C172" s="70"/>
      <c r="D172" s="70">
        <v>3</v>
      </c>
      <c r="E172" s="70">
        <v>301</v>
      </c>
      <c r="F172" s="70"/>
      <c r="G172" s="70"/>
      <c r="H172" s="70"/>
      <c r="I172" s="70">
        <v>9</v>
      </c>
      <c r="J172" s="70">
        <v>1013</v>
      </c>
      <c r="K172" s="70">
        <v>1</v>
      </c>
      <c r="L172" s="70"/>
      <c r="M172" s="70"/>
      <c r="N172" s="70"/>
      <c r="O172" s="70"/>
      <c r="P172" s="70"/>
      <c r="Q172" s="70"/>
      <c r="R172" s="70"/>
      <c r="S172" s="70"/>
      <c r="T172" s="70"/>
      <c r="U172" s="70">
        <v>9</v>
      </c>
      <c r="V172" s="70">
        <v>503</v>
      </c>
      <c r="W172" s="69" t="s">
        <v>463</v>
      </c>
      <c r="X172" s="69">
        <v>5</v>
      </c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69">
        <v>10</v>
      </c>
      <c r="AL172" s="70"/>
      <c r="AM172" s="70"/>
      <c r="AN172" s="70"/>
      <c r="AO172" s="69">
        <v>1000</v>
      </c>
      <c r="AP172" s="70"/>
      <c r="AQ172" s="70">
        <v>5</v>
      </c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  <c r="BJ172" s="70"/>
      <c r="BK172" s="70"/>
      <c r="BL172" s="70"/>
      <c r="BM172" s="70"/>
      <c r="BN172" s="70"/>
      <c r="BO172" s="70"/>
      <c r="BP172" s="70"/>
      <c r="BQ172" s="70"/>
      <c r="BR172" s="70"/>
      <c r="BS172" s="70"/>
      <c r="BT172" s="70"/>
      <c r="BU172" s="70"/>
      <c r="BV172" s="70"/>
      <c r="BW172" s="70"/>
      <c r="BX172" s="70"/>
      <c r="BY172" s="70"/>
      <c r="BZ172" s="70"/>
      <c r="CA172" s="70"/>
      <c r="CB172" s="70"/>
    </row>
    <row r="173" spans="1:80" s="22" customFormat="1" x14ac:dyDescent="0.2">
      <c r="A173" s="16">
        <v>1800500</v>
      </c>
      <c r="B173" s="16">
        <v>10016</v>
      </c>
      <c r="C173" s="16"/>
      <c r="D173" s="70">
        <v>3</v>
      </c>
      <c r="E173" s="70">
        <v>301</v>
      </c>
      <c r="F173" s="16"/>
      <c r="G173" s="16"/>
      <c r="H173" s="16"/>
      <c r="I173" s="16">
        <v>2</v>
      </c>
      <c r="J173" s="16">
        <v>0</v>
      </c>
      <c r="K173" s="16">
        <v>1440</v>
      </c>
      <c r="L173" s="16"/>
      <c r="M173" s="16"/>
      <c r="N173" s="16"/>
      <c r="O173" s="16"/>
      <c r="P173" s="16"/>
      <c r="Q173" s="16"/>
      <c r="R173" s="16"/>
      <c r="S173" s="16"/>
      <c r="T173" s="16"/>
      <c r="U173" s="16">
        <v>9</v>
      </c>
      <c r="V173" s="22">
        <v>971</v>
      </c>
      <c r="W173" s="16" t="s">
        <v>399</v>
      </c>
      <c r="X173" s="16">
        <v>10</v>
      </c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>
        <v>10</v>
      </c>
      <c r="AL173" s="16">
        <v>0</v>
      </c>
      <c r="AM173" s="16"/>
      <c r="AN173" s="16"/>
      <c r="AO173" s="16">
        <v>900</v>
      </c>
      <c r="AP173" s="16">
        <v>1</v>
      </c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</row>
    <row r="174" spans="1:80" s="22" customFormat="1" x14ac:dyDescent="0.2">
      <c r="A174" s="16">
        <v>1800501</v>
      </c>
      <c r="B174" s="16">
        <v>10016</v>
      </c>
      <c r="C174" s="16"/>
      <c r="D174" s="70">
        <v>3</v>
      </c>
      <c r="E174" s="70">
        <v>301</v>
      </c>
      <c r="F174" s="16"/>
      <c r="G174" s="16"/>
      <c r="H174" s="16"/>
      <c r="I174" s="16">
        <v>2</v>
      </c>
      <c r="J174" s="16">
        <v>0</v>
      </c>
      <c r="K174" s="16">
        <v>864</v>
      </c>
      <c r="L174" s="16"/>
      <c r="M174" s="16"/>
      <c r="N174" s="16"/>
      <c r="O174" s="16"/>
      <c r="P174" s="16"/>
      <c r="Q174" s="16"/>
      <c r="R174" s="16"/>
      <c r="S174" s="16"/>
      <c r="T174" s="16"/>
      <c r="U174" s="16">
        <v>9</v>
      </c>
      <c r="V174" s="22">
        <v>711</v>
      </c>
      <c r="W174" s="16" t="s">
        <v>140</v>
      </c>
      <c r="X174" s="16">
        <v>10</v>
      </c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>
        <v>8</v>
      </c>
      <c r="AL174" s="16"/>
      <c r="AM174" s="16"/>
      <c r="AN174" s="16"/>
      <c r="AO174" s="16">
        <v>900</v>
      </c>
      <c r="AP174" s="16">
        <v>1</v>
      </c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</row>
    <row r="175" spans="1:80" s="22" customFormat="1" x14ac:dyDescent="0.2">
      <c r="A175" s="16">
        <v>1800502</v>
      </c>
      <c r="B175" s="16">
        <v>10016</v>
      </c>
      <c r="C175" s="16"/>
      <c r="D175" s="70">
        <v>3</v>
      </c>
      <c r="E175" s="70">
        <v>301</v>
      </c>
      <c r="F175" s="16"/>
      <c r="G175" s="16"/>
      <c r="H175" s="16"/>
      <c r="I175" s="16">
        <v>2</v>
      </c>
      <c r="J175" s="16">
        <v>0</v>
      </c>
      <c r="K175" s="16">
        <v>1250</v>
      </c>
      <c r="L175" s="16"/>
      <c r="M175" s="16"/>
      <c r="N175" s="16"/>
      <c r="O175" s="16"/>
      <c r="P175" s="16"/>
      <c r="Q175" s="16"/>
      <c r="R175" s="16"/>
      <c r="S175" s="16"/>
      <c r="T175" s="16"/>
      <c r="U175" s="16">
        <v>9</v>
      </c>
      <c r="V175" s="22">
        <v>703</v>
      </c>
      <c r="W175" s="16" t="s">
        <v>132</v>
      </c>
      <c r="X175" s="16">
        <v>1</v>
      </c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>
        <v>1</v>
      </c>
      <c r="AL175" s="16"/>
      <c r="AM175" s="16"/>
      <c r="AN175" s="16"/>
      <c r="AO175" s="16">
        <v>500</v>
      </c>
      <c r="AP175" s="16">
        <v>1</v>
      </c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</row>
    <row r="176" spans="1:80" x14ac:dyDescent="0.2">
      <c r="A176" s="16">
        <v>1800503</v>
      </c>
      <c r="B176" s="16">
        <v>10016</v>
      </c>
      <c r="C176" s="16"/>
      <c r="D176" s="70">
        <v>3</v>
      </c>
      <c r="E176" s="70">
        <v>301</v>
      </c>
      <c r="F176" s="16"/>
      <c r="G176" s="16"/>
      <c r="H176" s="16"/>
      <c r="I176" s="16">
        <v>2</v>
      </c>
      <c r="J176" s="16">
        <v>0</v>
      </c>
      <c r="K176" s="14">
        <v>940</v>
      </c>
      <c r="U176" s="14">
        <v>9</v>
      </c>
      <c r="V176" s="14">
        <v>723</v>
      </c>
      <c r="W176" s="14" t="s">
        <v>143</v>
      </c>
      <c r="X176" s="14">
        <v>1</v>
      </c>
      <c r="AK176" s="14">
        <v>1</v>
      </c>
      <c r="AO176" s="14">
        <v>500</v>
      </c>
      <c r="AP176" s="16">
        <v>1</v>
      </c>
    </row>
    <row r="177" spans="1:80" x14ac:dyDescent="0.2">
      <c r="A177" s="16">
        <v>1800504</v>
      </c>
      <c r="B177" s="16">
        <v>10016</v>
      </c>
      <c r="C177" s="16"/>
      <c r="D177" s="70">
        <v>3</v>
      </c>
      <c r="E177" s="70">
        <v>301</v>
      </c>
      <c r="F177" s="16"/>
      <c r="G177" s="16"/>
      <c r="H177" s="16"/>
      <c r="I177" s="16">
        <v>2</v>
      </c>
      <c r="J177" s="16">
        <v>0</v>
      </c>
      <c r="K177" s="14">
        <v>2592</v>
      </c>
      <c r="U177" s="14">
        <v>9</v>
      </c>
      <c r="V177" s="14">
        <v>3629</v>
      </c>
      <c r="W177" s="14" t="s">
        <v>464</v>
      </c>
      <c r="X177" s="14">
        <v>1</v>
      </c>
      <c r="AK177" s="14">
        <v>1</v>
      </c>
      <c r="AO177" s="14">
        <v>900</v>
      </c>
      <c r="AP177" s="16">
        <v>1</v>
      </c>
    </row>
    <row r="178" spans="1:80" x14ac:dyDescent="0.2">
      <c r="A178" s="16">
        <v>1800505</v>
      </c>
      <c r="B178" s="16">
        <v>10016</v>
      </c>
      <c r="C178" s="16"/>
      <c r="D178" s="70">
        <v>3</v>
      </c>
      <c r="E178" s="70">
        <v>301</v>
      </c>
      <c r="F178" s="16"/>
      <c r="G178" s="16"/>
      <c r="H178" s="16"/>
      <c r="I178" s="16">
        <v>2</v>
      </c>
      <c r="J178" s="16">
        <v>0</v>
      </c>
      <c r="K178" s="14">
        <v>8640</v>
      </c>
      <c r="U178" s="14">
        <v>9</v>
      </c>
      <c r="V178" s="14">
        <v>3609</v>
      </c>
      <c r="W178" s="14" t="s">
        <v>400</v>
      </c>
      <c r="X178" s="14">
        <v>1</v>
      </c>
      <c r="AK178" s="14">
        <v>1</v>
      </c>
      <c r="AO178" s="14">
        <v>900</v>
      </c>
      <c r="AP178" s="16">
        <v>1</v>
      </c>
    </row>
    <row r="179" spans="1:80" s="15" customFormat="1" x14ac:dyDescent="0.2">
      <c r="A179" s="16">
        <v>1800506</v>
      </c>
      <c r="B179" s="16">
        <v>10016</v>
      </c>
      <c r="C179" s="16"/>
      <c r="D179" s="70">
        <v>3</v>
      </c>
      <c r="E179" s="70">
        <v>301</v>
      </c>
      <c r="F179" s="16"/>
      <c r="G179" s="16"/>
      <c r="H179" s="16"/>
      <c r="I179" s="16">
        <v>2</v>
      </c>
      <c r="J179" s="16">
        <v>0</v>
      </c>
      <c r="K179" s="16">
        <v>6480</v>
      </c>
      <c r="L179" s="16"/>
      <c r="M179" s="16"/>
      <c r="N179" s="16"/>
      <c r="O179" s="16"/>
      <c r="P179" s="16"/>
      <c r="Q179" s="16"/>
      <c r="R179" s="16"/>
      <c r="S179" s="16"/>
      <c r="T179" s="16"/>
      <c r="U179" s="16">
        <v>9</v>
      </c>
      <c r="V179" s="15">
        <v>1513</v>
      </c>
      <c r="W179" s="16" t="s">
        <v>465</v>
      </c>
      <c r="X179" s="16">
        <v>1</v>
      </c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>
        <v>1</v>
      </c>
      <c r="AL179" s="16"/>
      <c r="AM179" s="16"/>
      <c r="AN179" s="16"/>
      <c r="AO179" s="16">
        <v>900</v>
      </c>
      <c r="AP179" s="16">
        <v>1</v>
      </c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</row>
    <row r="180" spans="1:80" s="15" customFormat="1" x14ac:dyDescent="0.2">
      <c r="A180" s="16">
        <v>1800507</v>
      </c>
      <c r="B180" s="16">
        <v>10016</v>
      </c>
      <c r="C180" s="16"/>
      <c r="D180" s="70">
        <v>3</v>
      </c>
      <c r="E180" s="70">
        <v>301</v>
      </c>
      <c r="F180" s="16"/>
      <c r="G180" s="16"/>
      <c r="H180" s="16"/>
      <c r="I180" s="16">
        <v>2</v>
      </c>
      <c r="J180" s="16">
        <v>0</v>
      </c>
      <c r="K180" s="16">
        <v>2125</v>
      </c>
      <c r="L180" s="16"/>
      <c r="M180" s="16"/>
      <c r="N180" s="16"/>
      <c r="O180" s="16"/>
      <c r="P180" s="16"/>
      <c r="Q180" s="16"/>
      <c r="R180" s="16"/>
      <c r="S180" s="16"/>
      <c r="T180" s="16"/>
      <c r="U180" s="16">
        <v>9</v>
      </c>
      <c r="V180" s="15">
        <v>3703</v>
      </c>
      <c r="W180" s="16" t="s">
        <v>395</v>
      </c>
      <c r="X180" s="16">
        <v>1</v>
      </c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>
        <v>2</v>
      </c>
      <c r="AL180" s="16"/>
      <c r="AM180" s="16"/>
      <c r="AN180" s="16"/>
      <c r="AO180" s="16">
        <v>850</v>
      </c>
      <c r="AP180" s="16">
        <v>1</v>
      </c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</row>
    <row r="181" spans="1:80" s="15" customFormat="1" x14ac:dyDescent="0.2">
      <c r="A181" s="16">
        <v>1800508</v>
      </c>
      <c r="B181" s="16">
        <v>10016</v>
      </c>
      <c r="C181" s="16"/>
      <c r="D181" s="70">
        <v>3</v>
      </c>
      <c r="E181" s="70">
        <v>301</v>
      </c>
      <c r="F181" s="16"/>
      <c r="G181" s="16"/>
      <c r="H181" s="16"/>
      <c r="I181" s="16">
        <v>2</v>
      </c>
      <c r="J181" s="16">
        <v>0</v>
      </c>
      <c r="K181" s="16">
        <v>2125</v>
      </c>
      <c r="L181" s="16"/>
      <c r="M181" s="16"/>
      <c r="N181" s="16"/>
      <c r="O181" s="16"/>
      <c r="P181" s="16"/>
      <c r="Q181" s="16"/>
      <c r="R181" s="16"/>
      <c r="S181" s="16"/>
      <c r="T181" s="16"/>
      <c r="U181" s="16">
        <v>19</v>
      </c>
      <c r="V181" s="15">
        <v>403</v>
      </c>
      <c r="W181" s="16" t="s">
        <v>396</v>
      </c>
      <c r="X181" s="16">
        <v>1</v>
      </c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>
        <v>2</v>
      </c>
      <c r="AL181" s="16"/>
      <c r="AM181" s="16"/>
      <c r="AN181" s="16"/>
      <c r="AO181" s="16">
        <v>850</v>
      </c>
      <c r="AP181" s="16">
        <v>1</v>
      </c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</row>
    <row r="182" spans="1:80" s="15" customFormat="1" x14ac:dyDescent="0.2">
      <c r="A182" s="16">
        <v>1800509</v>
      </c>
      <c r="B182" s="16">
        <v>10016</v>
      </c>
      <c r="C182" s="16"/>
      <c r="D182" s="70">
        <v>3</v>
      </c>
      <c r="E182" s="70">
        <v>301</v>
      </c>
      <c r="F182" s="16"/>
      <c r="G182" s="16"/>
      <c r="H182" s="16"/>
      <c r="I182" s="16">
        <v>2</v>
      </c>
      <c r="J182" s="16">
        <v>0</v>
      </c>
      <c r="K182" s="16">
        <v>144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>
        <v>9</v>
      </c>
      <c r="V182" s="15">
        <v>504</v>
      </c>
      <c r="W182" s="16" t="s">
        <v>129</v>
      </c>
      <c r="X182" s="16">
        <v>30</v>
      </c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>
        <v>10</v>
      </c>
      <c r="AL182" s="16"/>
      <c r="AM182" s="16"/>
      <c r="AN182" s="16"/>
      <c r="AO182" s="16">
        <v>400</v>
      </c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</row>
    <row r="183" spans="1:80" s="15" customFormat="1" x14ac:dyDescent="0.2">
      <c r="A183" s="16">
        <v>1800510</v>
      </c>
      <c r="B183" s="16">
        <v>10016</v>
      </c>
      <c r="C183" s="16"/>
      <c r="D183" s="70">
        <v>3</v>
      </c>
      <c r="E183" s="70">
        <v>301</v>
      </c>
      <c r="F183" s="16"/>
      <c r="G183" s="16"/>
      <c r="H183" s="16"/>
      <c r="I183" s="16">
        <v>2</v>
      </c>
      <c r="J183" s="16">
        <v>0</v>
      </c>
      <c r="K183" s="16">
        <v>160</v>
      </c>
      <c r="L183" s="16"/>
      <c r="M183" s="16"/>
      <c r="N183" s="16"/>
      <c r="O183" s="16"/>
      <c r="P183" s="16"/>
      <c r="Q183" s="16"/>
      <c r="R183" s="16"/>
      <c r="S183" s="16"/>
      <c r="T183" s="16"/>
      <c r="U183" s="16">
        <v>9</v>
      </c>
      <c r="V183" s="15">
        <v>301</v>
      </c>
      <c r="W183" s="16" t="s">
        <v>123</v>
      </c>
      <c r="X183" s="16">
        <v>500</v>
      </c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>
        <v>20</v>
      </c>
      <c r="AL183" s="16"/>
      <c r="AM183" s="16"/>
      <c r="AN183" s="16"/>
      <c r="AO183" s="16">
        <v>400</v>
      </c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</row>
    <row r="184" spans="1:80" s="15" customFormat="1" x14ac:dyDescent="0.2">
      <c r="A184" s="16">
        <v>1800511</v>
      </c>
      <c r="B184" s="16">
        <v>10016</v>
      </c>
      <c r="C184" s="16"/>
      <c r="D184" s="70">
        <v>3</v>
      </c>
      <c r="E184" s="70">
        <v>301</v>
      </c>
      <c r="F184" s="16"/>
      <c r="G184" s="16"/>
      <c r="H184" s="16"/>
      <c r="I184" s="16">
        <v>2</v>
      </c>
      <c r="J184" s="16">
        <v>0</v>
      </c>
      <c r="K184" s="16">
        <v>160</v>
      </c>
      <c r="L184" s="16"/>
      <c r="M184" s="16"/>
      <c r="N184" s="16"/>
      <c r="O184" s="16"/>
      <c r="P184" s="16"/>
      <c r="Q184" s="16"/>
      <c r="R184" s="16"/>
      <c r="S184" s="16"/>
      <c r="T184" s="16"/>
      <c r="U184" s="16">
        <v>9</v>
      </c>
      <c r="V184" s="15">
        <v>401</v>
      </c>
      <c r="W184" s="16" t="s">
        <v>125</v>
      </c>
      <c r="X184" s="16">
        <v>500</v>
      </c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>
        <v>10</v>
      </c>
      <c r="AL184" s="16"/>
      <c r="AM184" s="16"/>
      <c r="AN184" s="16"/>
      <c r="AO184" s="16">
        <v>400</v>
      </c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</row>
    <row r="185" spans="1:80" s="15" customFormat="1" x14ac:dyDescent="0.2">
      <c r="A185" s="16">
        <v>1800512</v>
      </c>
      <c r="B185" s="16">
        <v>10016</v>
      </c>
      <c r="C185" s="16"/>
      <c r="D185" s="70">
        <v>3</v>
      </c>
      <c r="E185" s="70">
        <v>301</v>
      </c>
      <c r="F185" s="16"/>
      <c r="G185" s="16"/>
      <c r="H185" s="16"/>
      <c r="I185" s="16">
        <v>2</v>
      </c>
      <c r="J185" s="16">
        <v>0</v>
      </c>
      <c r="K185" s="16">
        <v>160</v>
      </c>
      <c r="L185" s="16"/>
      <c r="M185" s="16"/>
      <c r="N185" s="16"/>
      <c r="O185" s="16"/>
      <c r="P185" s="16"/>
      <c r="Q185" s="16"/>
      <c r="R185" s="16"/>
      <c r="S185" s="16"/>
      <c r="T185" s="16"/>
      <c r="U185" s="16">
        <v>9</v>
      </c>
      <c r="V185" s="15">
        <v>302</v>
      </c>
      <c r="W185" s="16" t="s">
        <v>124</v>
      </c>
      <c r="X185" s="16">
        <v>500</v>
      </c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>
        <v>10</v>
      </c>
      <c r="AL185" s="16"/>
      <c r="AM185" s="16"/>
      <c r="AN185" s="16"/>
      <c r="AO185" s="16">
        <v>400</v>
      </c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</row>
    <row r="186" spans="1:80" s="15" customFormat="1" x14ac:dyDescent="0.2">
      <c r="A186" s="16">
        <v>1800513</v>
      </c>
      <c r="B186" s="16">
        <v>10016</v>
      </c>
      <c r="C186" s="16"/>
      <c r="D186" s="70">
        <v>3</v>
      </c>
      <c r="E186" s="70">
        <v>301</v>
      </c>
      <c r="F186" s="16"/>
      <c r="G186" s="16"/>
      <c r="H186" s="16"/>
      <c r="I186" s="16">
        <v>2</v>
      </c>
      <c r="J186" s="16">
        <v>0</v>
      </c>
      <c r="K186" s="16">
        <v>350</v>
      </c>
      <c r="L186" s="16"/>
      <c r="M186" s="16"/>
      <c r="N186" s="16"/>
      <c r="O186" s="16"/>
      <c r="P186" s="16"/>
      <c r="Q186" s="16"/>
      <c r="R186" s="16"/>
      <c r="S186" s="16"/>
      <c r="T186" s="16"/>
      <c r="U186" s="16">
        <v>9</v>
      </c>
      <c r="V186" s="15">
        <v>601</v>
      </c>
      <c r="W186" s="16" t="s">
        <v>107</v>
      </c>
      <c r="X186" s="16">
        <v>500</v>
      </c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>
        <v>10</v>
      </c>
      <c r="AL186" s="16"/>
      <c r="AM186" s="16"/>
      <c r="AN186" s="16"/>
      <c r="AO186" s="16">
        <v>700</v>
      </c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</row>
    <row r="187" spans="1:80" s="15" customFormat="1" x14ac:dyDescent="0.2">
      <c r="A187" s="16">
        <v>1800514</v>
      </c>
      <c r="B187" s="16">
        <v>10016</v>
      </c>
      <c r="C187" s="16"/>
      <c r="D187" s="70">
        <v>3</v>
      </c>
      <c r="E187" s="70">
        <v>301</v>
      </c>
      <c r="F187" s="16"/>
      <c r="G187" s="16"/>
      <c r="H187" s="16"/>
      <c r="I187" s="16">
        <v>2</v>
      </c>
      <c r="J187" s="16">
        <v>0</v>
      </c>
      <c r="K187" s="16">
        <v>252</v>
      </c>
      <c r="L187" s="16"/>
      <c r="M187" s="16"/>
      <c r="N187" s="16"/>
      <c r="O187" s="16"/>
      <c r="P187" s="16"/>
      <c r="Q187" s="16"/>
      <c r="R187" s="16"/>
      <c r="S187" s="16"/>
      <c r="T187" s="16"/>
      <c r="U187" s="16">
        <v>9</v>
      </c>
      <c r="V187" s="15">
        <v>504</v>
      </c>
      <c r="W187" s="16" t="s">
        <v>129</v>
      </c>
      <c r="X187" s="16">
        <v>30</v>
      </c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>
        <v>20</v>
      </c>
      <c r="AL187" s="16"/>
      <c r="AM187" s="16"/>
      <c r="AN187" s="16"/>
      <c r="AO187" s="16">
        <v>700</v>
      </c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</row>
    <row r="188" spans="1:80" s="24" customFormat="1" x14ac:dyDescent="0.2">
      <c r="A188" s="16">
        <v>1800515</v>
      </c>
      <c r="B188" s="16">
        <v>10016</v>
      </c>
      <c r="C188" s="16"/>
      <c r="D188" s="70">
        <v>3</v>
      </c>
      <c r="E188" s="70">
        <v>301</v>
      </c>
      <c r="F188" s="16"/>
      <c r="G188" s="16"/>
      <c r="H188" s="16"/>
      <c r="I188" s="16">
        <v>2</v>
      </c>
      <c r="J188" s="16">
        <v>0</v>
      </c>
      <c r="K188" s="16">
        <v>280</v>
      </c>
      <c r="L188" s="16"/>
      <c r="M188" s="16"/>
      <c r="N188" s="16"/>
      <c r="O188" s="16"/>
      <c r="P188" s="16"/>
      <c r="Q188" s="16"/>
      <c r="R188" s="16"/>
      <c r="S188" s="16"/>
      <c r="T188" s="16"/>
      <c r="U188" s="16">
        <v>9</v>
      </c>
      <c r="V188" s="24">
        <v>301</v>
      </c>
      <c r="W188" s="16" t="s">
        <v>123</v>
      </c>
      <c r="X188" s="16">
        <v>500</v>
      </c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>
        <v>40</v>
      </c>
      <c r="AL188" s="16"/>
      <c r="AM188" s="16"/>
      <c r="AN188" s="16"/>
      <c r="AO188" s="16">
        <v>700</v>
      </c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</row>
    <row r="189" spans="1:80" s="24" customFormat="1" x14ac:dyDescent="0.2">
      <c r="A189" s="16">
        <v>1800516</v>
      </c>
      <c r="B189" s="16">
        <v>10016</v>
      </c>
      <c r="C189" s="16"/>
      <c r="D189" s="70">
        <v>3</v>
      </c>
      <c r="E189" s="70">
        <v>301</v>
      </c>
      <c r="F189" s="16"/>
      <c r="G189" s="16"/>
      <c r="H189" s="16"/>
      <c r="I189" s="16">
        <v>2</v>
      </c>
      <c r="J189" s="16">
        <v>0</v>
      </c>
      <c r="K189" s="16">
        <v>280</v>
      </c>
      <c r="L189" s="16"/>
      <c r="M189" s="16"/>
      <c r="N189" s="16"/>
      <c r="O189" s="16"/>
      <c r="P189" s="16"/>
      <c r="Q189" s="16"/>
      <c r="R189" s="16"/>
      <c r="S189" s="16"/>
      <c r="T189" s="16"/>
      <c r="U189" s="16">
        <v>9</v>
      </c>
      <c r="V189" s="24">
        <v>401</v>
      </c>
      <c r="W189" s="16" t="s">
        <v>125</v>
      </c>
      <c r="X189" s="16">
        <v>500</v>
      </c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>
        <v>20</v>
      </c>
      <c r="AL189" s="16"/>
      <c r="AM189" s="16"/>
      <c r="AN189" s="16"/>
      <c r="AO189" s="16">
        <v>700</v>
      </c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</row>
    <row r="190" spans="1:80" s="24" customFormat="1" x14ac:dyDescent="0.2">
      <c r="A190" s="16">
        <v>1800517</v>
      </c>
      <c r="B190" s="16">
        <v>10016</v>
      </c>
      <c r="C190" s="16"/>
      <c r="D190" s="70">
        <v>3</v>
      </c>
      <c r="E190" s="70">
        <v>301</v>
      </c>
      <c r="F190" s="16"/>
      <c r="G190" s="16"/>
      <c r="H190" s="16"/>
      <c r="I190" s="16">
        <v>2</v>
      </c>
      <c r="J190" s="16">
        <v>0</v>
      </c>
      <c r="K190" s="16">
        <v>280</v>
      </c>
      <c r="L190" s="16"/>
      <c r="M190" s="16"/>
      <c r="N190" s="16"/>
      <c r="O190" s="16"/>
      <c r="P190" s="16"/>
      <c r="Q190" s="16"/>
      <c r="R190" s="16"/>
      <c r="S190" s="16"/>
      <c r="T190" s="16"/>
      <c r="U190" s="16">
        <v>9</v>
      </c>
      <c r="V190" s="24">
        <v>302</v>
      </c>
      <c r="W190" s="16" t="s">
        <v>124</v>
      </c>
      <c r="X190" s="16">
        <v>500</v>
      </c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>
        <v>20</v>
      </c>
      <c r="AL190" s="16"/>
      <c r="AM190" s="16"/>
      <c r="AN190" s="16"/>
      <c r="AO190" s="16">
        <v>700</v>
      </c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</row>
    <row r="191" spans="1:80" s="22" customFormat="1" x14ac:dyDescent="0.2">
      <c r="A191" s="23">
        <v>1800518</v>
      </c>
      <c r="B191" s="23">
        <v>10015</v>
      </c>
      <c r="C191" s="23"/>
      <c r="D191" s="22">
        <v>1</v>
      </c>
      <c r="E191" s="23">
        <v>402</v>
      </c>
      <c r="F191" s="23">
        <v>500</v>
      </c>
      <c r="G191" s="23">
        <v>0</v>
      </c>
      <c r="H191" s="23">
        <v>0</v>
      </c>
      <c r="I191" s="23">
        <v>0</v>
      </c>
      <c r="J191" s="23">
        <v>0</v>
      </c>
      <c r="K191" s="23">
        <v>0</v>
      </c>
      <c r="L191" s="23">
        <v>0</v>
      </c>
      <c r="M191" s="23"/>
      <c r="N191" s="23">
        <v>100</v>
      </c>
      <c r="O191" s="23">
        <v>0</v>
      </c>
      <c r="P191" s="23">
        <v>0</v>
      </c>
      <c r="Q191" s="23"/>
      <c r="R191" s="23">
        <v>0</v>
      </c>
      <c r="S191" s="23">
        <v>0</v>
      </c>
      <c r="T191" s="23">
        <v>0</v>
      </c>
      <c r="U191" s="23">
        <v>2</v>
      </c>
      <c r="V191" s="23">
        <v>0</v>
      </c>
      <c r="X191" s="23">
        <v>100</v>
      </c>
      <c r="Y191" s="23">
        <v>0</v>
      </c>
      <c r="Z191" s="23">
        <v>0</v>
      </c>
      <c r="AF191" s="23"/>
      <c r="AG191" s="23"/>
      <c r="AH191" s="23"/>
      <c r="AI191" s="23"/>
      <c r="AJ191" s="23"/>
      <c r="AK191" s="23">
        <v>1</v>
      </c>
      <c r="AL191" s="23">
        <v>0</v>
      </c>
      <c r="AM191" s="23">
        <v>0</v>
      </c>
      <c r="AN191" s="23" t="str">
        <f>"累计消耗"&amp;F191&amp;"元宝"</f>
        <v>累计消耗500元宝</v>
      </c>
      <c r="AO191" s="23">
        <v>0</v>
      </c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</row>
    <row r="192" spans="1:80" s="22" customFormat="1" x14ac:dyDescent="0.2">
      <c r="A192" s="23">
        <v>1800519</v>
      </c>
      <c r="B192" s="23">
        <v>10015</v>
      </c>
      <c r="C192" s="23"/>
      <c r="D192" s="22">
        <v>1</v>
      </c>
      <c r="E192" s="23">
        <v>402</v>
      </c>
      <c r="F192" s="23">
        <v>1000</v>
      </c>
      <c r="G192" s="23">
        <v>0</v>
      </c>
      <c r="H192" s="23">
        <v>0</v>
      </c>
      <c r="I192" s="23">
        <v>0</v>
      </c>
      <c r="J192" s="23">
        <v>0</v>
      </c>
      <c r="K192" s="23">
        <v>0</v>
      </c>
      <c r="L192" s="23">
        <v>0</v>
      </c>
      <c r="M192" s="23"/>
      <c r="N192" s="23">
        <v>100</v>
      </c>
      <c r="O192" s="23">
        <v>0</v>
      </c>
      <c r="P192" s="23">
        <v>0</v>
      </c>
      <c r="Q192" s="23"/>
      <c r="R192" s="23">
        <v>0</v>
      </c>
      <c r="S192" s="23">
        <v>0</v>
      </c>
      <c r="T192" s="23">
        <v>0</v>
      </c>
      <c r="U192" s="23">
        <v>2</v>
      </c>
      <c r="V192" s="23">
        <v>0</v>
      </c>
      <c r="X192" s="23">
        <v>150</v>
      </c>
      <c r="Y192" s="23">
        <v>0</v>
      </c>
      <c r="Z192" s="23">
        <v>0</v>
      </c>
      <c r="AF192" s="23"/>
      <c r="AG192" s="23"/>
      <c r="AH192" s="23"/>
      <c r="AI192" s="23"/>
      <c r="AJ192" s="23"/>
      <c r="AK192" s="23">
        <v>1</v>
      </c>
      <c r="AL192" s="23">
        <v>0</v>
      </c>
      <c r="AM192" s="23">
        <v>0</v>
      </c>
      <c r="AN192" s="23" t="str">
        <f t="shared" ref="AN192:AN201" si="2">"累计消耗"&amp;F192&amp;"元宝"</f>
        <v>累计消耗1000元宝</v>
      </c>
      <c r="AO192" s="23">
        <v>0</v>
      </c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</row>
    <row r="193" spans="1:80" s="22" customFormat="1" ht="20.25" customHeight="1" x14ac:dyDescent="0.2">
      <c r="A193" s="23">
        <v>1800520</v>
      </c>
      <c r="B193" s="23">
        <v>10015</v>
      </c>
      <c r="C193" s="23"/>
      <c r="D193" s="22">
        <v>1</v>
      </c>
      <c r="E193" s="23">
        <v>402</v>
      </c>
      <c r="F193" s="23">
        <v>2000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/>
      <c r="N193" s="23">
        <v>200</v>
      </c>
      <c r="O193" s="23">
        <v>0</v>
      </c>
      <c r="P193" s="23">
        <v>0</v>
      </c>
      <c r="Q193" s="23"/>
      <c r="R193" s="23">
        <v>0</v>
      </c>
      <c r="S193" s="23">
        <v>0</v>
      </c>
      <c r="T193" s="23">
        <v>0</v>
      </c>
      <c r="U193" s="23">
        <v>2</v>
      </c>
      <c r="V193" s="23">
        <v>0</v>
      </c>
      <c r="X193" s="23">
        <v>200</v>
      </c>
      <c r="Y193" s="23">
        <v>0</v>
      </c>
      <c r="Z193" s="23">
        <v>0</v>
      </c>
      <c r="AF193" s="23"/>
      <c r="AG193" s="23"/>
      <c r="AH193" s="23"/>
      <c r="AI193" s="23"/>
      <c r="AJ193" s="23"/>
      <c r="AK193" s="23">
        <v>1</v>
      </c>
      <c r="AL193" s="23">
        <v>0</v>
      </c>
      <c r="AM193" s="23">
        <v>0</v>
      </c>
      <c r="AN193" s="23" t="str">
        <f t="shared" si="2"/>
        <v>累计消耗2000元宝</v>
      </c>
      <c r="AO193" s="23">
        <v>0</v>
      </c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</row>
    <row r="194" spans="1:80" s="22" customFormat="1" x14ac:dyDescent="0.2">
      <c r="A194" s="23">
        <v>1800521</v>
      </c>
      <c r="B194" s="23">
        <v>10015</v>
      </c>
      <c r="C194" s="23"/>
      <c r="D194" s="22">
        <v>1</v>
      </c>
      <c r="E194" s="23">
        <v>402</v>
      </c>
      <c r="F194" s="23">
        <v>3000</v>
      </c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>
        <v>2</v>
      </c>
      <c r="V194" s="23">
        <v>0</v>
      </c>
      <c r="X194" s="23">
        <v>300</v>
      </c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>
        <v>1</v>
      </c>
      <c r="AL194" s="23"/>
      <c r="AM194" s="23"/>
      <c r="AN194" s="23" t="str">
        <f t="shared" si="2"/>
        <v>累计消耗3000元宝</v>
      </c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</row>
    <row r="195" spans="1:80" s="22" customFormat="1" x14ac:dyDescent="0.2">
      <c r="A195" s="23">
        <v>1800522</v>
      </c>
      <c r="B195" s="23">
        <v>10015</v>
      </c>
      <c r="C195" s="23"/>
      <c r="D195" s="22">
        <v>1</v>
      </c>
      <c r="E195" s="23">
        <v>402</v>
      </c>
      <c r="F195" s="23">
        <v>5000</v>
      </c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>
        <v>2</v>
      </c>
      <c r="V195" s="23">
        <v>0</v>
      </c>
      <c r="X195" s="23">
        <v>500</v>
      </c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>
        <v>1</v>
      </c>
      <c r="AL195" s="23"/>
      <c r="AM195" s="23"/>
      <c r="AN195" s="23" t="str">
        <f t="shared" si="2"/>
        <v>累计消耗5000元宝</v>
      </c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</row>
    <row r="196" spans="1:80" s="22" customFormat="1" x14ac:dyDescent="0.2">
      <c r="A196" s="23">
        <v>1800523</v>
      </c>
      <c r="B196" s="23">
        <v>10015</v>
      </c>
      <c r="C196" s="23"/>
      <c r="D196" s="22">
        <v>1</v>
      </c>
      <c r="E196" s="23">
        <v>402</v>
      </c>
      <c r="F196" s="23">
        <v>10000</v>
      </c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>
        <v>2</v>
      </c>
      <c r="V196" s="23">
        <v>0</v>
      </c>
      <c r="X196" s="23">
        <v>1000</v>
      </c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>
        <v>1</v>
      </c>
      <c r="AL196" s="23"/>
      <c r="AM196" s="23"/>
      <c r="AN196" s="23" t="str">
        <f t="shared" si="2"/>
        <v>累计消耗10000元宝</v>
      </c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</row>
    <row r="197" spans="1:80" s="22" customFormat="1" x14ac:dyDescent="0.2">
      <c r="A197" s="23">
        <v>1800524</v>
      </c>
      <c r="B197" s="23">
        <v>10015</v>
      </c>
      <c r="C197" s="23"/>
      <c r="D197" s="22">
        <v>1</v>
      </c>
      <c r="E197" s="23">
        <v>402</v>
      </c>
      <c r="F197" s="23">
        <v>15000</v>
      </c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>
        <v>2</v>
      </c>
      <c r="V197" s="23">
        <v>0</v>
      </c>
      <c r="X197" s="23">
        <v>1500</v>
      </c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>
        <v>1</v>
      </c>
      <c r="AL197" s="23"/>
      <c r="AM197" s="23"/>
      <c r="AN197" s="23" t="str">
        <f t="shared" si="2"/>
        <v>累计消耗15000元宝</v>
      </c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</row>
    <row r="198" spans="1:80" s="22" customFormat="1" x14ac:dyDescent="0.2">
      <c r="A198" s="23">
        <v>1800525</v>
      </c>
      <c r="B198" s="23">
        <v>10015</v>
      </c>
      <c r="C198" s="23"/>
      <c r="D198" s="22">
        <v>1</v>
      </c>
      <c r="E198" s="23">
        <v>402</v>
      </c>
      <c r="F198" s="23">
        <v>20000</v>
      </c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>
        <v>2</v>
      </c>
      <c r="V198" s="23">
        <v>0</v>
      </c>
      <c r="X198" s="23">
        <v>2000</v>
      </c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>
        <v>1</v>
      </c>
      <c r="AL198" s="23"/>
      <c r="AM198" s="23"/>
      <c r="AN198" s="23" t="str">
        <f t="shared" si="2"/>
        <v>累计消耗20000元宝</v>
      </c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</row>
    <row r="199" spans="1:80" s="22" customFormat="1" x14ac:dyDescent="0.2">
      <c r="A199" s="23">
        <v>1800526</v>
      </c>
      <c r="B199" s="23">
        <v>10015</v>
      </c>
      <c r="C199" s="23"/>
      <c r="D199" s="22">
        <v>1</v>
      </c>
      <c r="E199" s="23">
        <v>402</v>
      </c>
      <c r="F199" s="23">
        <v>30000</v>
      </c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>
        <v>2</v>
      </c>
      <c r="V199" s="23">
        <v>0</v>
      </c>
      <c r="X199" s="23">
        <v>3000</v>
      </c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>
        <v>1</v>
      </c>
      <c r="AL199" s="23"/>
      <c r="AM199" s="23"/>
      <c r="AN199" s="23" t="str">
        <f t="shared" si="2"/>
        <v>累计消耗30000元宝</v>
      </c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</row>
    <row r="200" spans="1:80" s="22" customFormat="1" x14ac:dyDescent="0.2">
      <c r="A200" s="23">
        <v>1800527</v>
      </c>
      <c r="B200" s="23">
        <v>10015</v>
      </c>
      <c r="C200" s="23"/>
      <c r="D200" s="22">
        <v>1</v>
      </c>
      <c r="E200" s="23">
        <v>402</v>
      </c>
      <c r="F200" s="22">
        <v>45000</v>
      </c>
      <c r="U200" s="23">
        <v>2</v>
      </c>
      <c r="V200" s="23">
        <v>0</v>
      </c>
      <c r="X200" s="23">
        <v>4500</v>
      </c>
      <c r="AK200" s="23">
        <v>1</v>
      </c>
      <c r="AN200" s="23" t="str">
        <f t="shared" si="2"/>
        <v>累计消耗45000元宝</v>
      </c>
    </row>
    <row r="201" spans="1:80" s="22" customFormat="1" x14ac:dyDescent="0.2">
      <c r="A201" s="23">
        <v>1800528</v>
      </c>
      <c r="B201" s="23">
        <v>10015</v>
      </c>
      <c r="C201" s="23"/>
      <c r="D201" s="22">
        <v>1</v>
      </c>
      <c r="E201" s="23">
        <v>402</v>
      </c>
      <c r="F201" s="22">
        <v>60000</v>
      </c>
      <c r="U201" s="23">
        <v>2</v>
      </c>
      <c r="V201" s="23">
        <v>0</v>
      </c>
      <c r="X201" s="23">
        <v>6000</v>
      </c>
      <c r="AK201" s="23">
        <v>1</v>
      </c>
      <c r="AN201" s="23" t="str">
        <f t="shared" si="2"/>
        <v>累计消耗60000元宝</v>
      </c>
    </row>
    <row r="202" spans="1:80" ht="16.5" x14ac:dyDescent="0.2">
      <c r="A202" s="14">
        <v>1800529</v>
      </c>
      <c r="B202" s="14">
        <v>10017</v>
      </c>
      <c r="D202" s="25">
        <v>1</v>
      </c>
      <c r="E202" s="25">
        <v>112</v>
      </c>
      <c r="F202" s="25">
        <v>1</v>
      </c>
      <c r="G202" s="34">
        <v>0</v>
      </c>
      <c r="H202" s="34">
        <v>1</v>
      </c>
      <c r="U202" s="14">
        <v>2</v>
      </c>
      <c r="V202" s="14">
        <v>0</v>
      </c>
      <c r="X202" s="14">
        <v>555</v>
      </c>
      <c r="AK202" s="14">
        <v>1</v>
      </c>
      <c r="AN202" s="16" t="s">
        <v>466</v>
      </c>
    </row>
    <row r="203" spans="1:80" s="15" customFormat="1" ht="16.5" x14ac:dyDescent="0.2">
      <c r="A203" s="14">
        <v>1800530</v>
      </c>
      <c r="B203" s="14">
        <v>10017</v>
      </c>
      <c r="C203" s="16"/>
      <c r="D203" s="25">
        <v>1</v>
      </c>
      <c r="E203" s="25">
        <v>112</v>
      </c>
      <c r="F203" s="25">
        <v>1</v>
      </c>
      <c r="G203" s="34">
        <v>0</v>
      </c>
      <c r="H203" s="34">
        <v>2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4">
        <v>2</v>
      </c>
      <c r="V203" s="14">
        <v>0</v>
      </c>
      <c r="X203" s="14">
        <v>555</v>
      </c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4">
        <v>1</v>
      </c>
      <c r="AL203" s="16"/>
      <c r="AM203" s="16"/>
      <c r="AN203" s="16" t="s">
        <v>467</v>
      </c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</row>
    <row r="204" spans="1:80" s="24" customFormat="1" ht="16.5" x14ac:dyDescent="0.2">
      <c r="A204" s="14">
        <v>1800531</v>
      </c>
      <c r="B204" s="14">
        <v>10017</v>
      </c>
      <c r="C204" s="16"/>
      <c r="D204" s="25">
        <v>1</v>
      </c>
      <c r="E204" s="25">
        <v>112</v>
      </c>
      <c r="F204" s="25">
        <v>1</v>
      </c>
      <c r="G204" s="34">
        <v>0</v>
      </c>
      <c r="H204" s="34">
        <v>3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4">
        <v>2</v>
      </c>
      <c r="V204" s="14">
        <v>0</v>
      </c>
      <c r="W204" s="15"/>
      <c r="X204" s="14">
        <v>555</v>
      </c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4">
        <v>1</v>
      </c>
      <c r="AL204" s="16"/>
      <c r="AM204" s="16"/>
      <c r="AN204" s="16" t="s">
        <v>468</v>
      </c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</row>
    <row r="205" spans="1:80" s="24" customFormat="1" x14ac:dyDescent="0.2">
      <c r="A205" s="14">
        <v>1800532</v>
      </c>
      <c r="B205" s="14">
        <v>10017</v>
      </c>
      <c r="C205" s="16"/>
      <c r="D205" s="16">
        <v>4</v>
      </c>
      <c r="E205" s="16">
        <v>407</v>
      </c>
      <c r="F205" s="16">
        <v>6</v>
      </c>
      <c r="G205" s="16">
        <v>1</v>
      </c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4">
        <v>2</v>
      </c>
      <c r="V205" s="14">
        <v>0</v>
      </c>
      <c r="W205" s="16"/>
      <c r="X205" s="16">
        <v>555</v>
      </c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>
        <v>1</v>
      </c>
      <c r="AL205" s="16"/>
      <c r="AM205" s="16"/>
      <c r="AN205" s="16" t="s">
        <v>469</v>
      </c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</row>
    <row r="206" spans="1:80" s="24" customFormat="1" x14ac:dyDescent="0.2">
      <c r="A206" s="14">
        <v>1800533</v>
      </c>
      <c r="B206" s="14">
        <v>10017</v>
      </c>
      <c r="C206" s="16"/>
      <c r="D206" s="16">
        <v>4</v>
      </c>
      <c r="E206" s="16">
        <v>407</v>
      </c>
      <c r="F206" s="16">
        <v>30</v>
      </c>
      <c r="G206" s="16">
        <v>1</v>
      </c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4">
        <v>2</v>
      </c>
      <c r="V206" s="14">
        <v>0</v>
      </c>
      <c r="W206" s="16"/>
      <c r="X206" s="16">
        <v>1111</v>
      </c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>
        <v>1</v>
      </c>
      <c r="AL206" s="16"/>
      <c r="AM206" s="16"/>
      <c r="AN206" s="16" t="s">
        <v>470</v>
      </c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</row>
    <row r="207" spans="1:80" s="24" customFormat="1" x14ac:dyDescent="0.2">
      <c r="A207" s="14">
        <v>1800534</v>
      </c>
      <c r="B207" s="14">
        <v>10017</v>
      </c>
      <c r="C207" s="16"/>
      <c r="D207" s="16">
        <v>4</v>
      </c>
      <c r="E207" s="16">
        <v>407</v>
      </c>
      <c r="F207" s="16">
        <v>50</v>
      </c>
      <c r="G207" s="16">
        <v>1</v>
      </c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4">
        <v>2</v>
      </c>
      <c r="V207" s="14">
        <v>0</v>
      </c>
      <c r="W207" s="16"/>
      <c r="X207" s="16">
        <v>1666</v>
      </c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>
        <v>1</v>
      </c>
      <c r="AL207" s="16"/>
      <c r="AM207" s="16"/>
      <c r="AN207" s="16" t="s">
        <v>471</v>
      </c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</row>
    <row r="208" spans="1:80" s="20" customFormat="1" x14ac:dyDescent="0.2">
      <c r="A208" s="21">
        <v>1800600</v>
      </c>
      <c r="B208" s="21">
        <v>10019</v>
      </c>
      <c r="C208" s="21"/>
      <c r="D208" s="21">
        <v>3</v>
      </c>
      <c r="E208" s="21">
        <v>301</v>
      </c>
      <c r="F208" s="21"/>
      <c r="G208" s="21"/>
      <c r="H208" s="21"/>
      <c r="I208" s="21">
        <v>2</v>
      </c>
      <c r="J208" s="21">
        <v>0</v>
      </c>
      <c r="K208" s="21">
        <v>1080</v>
      </c>
      <c r="L208" s="21"/>
      <c r="M208" s="21"/>
      <c r="N208" s="21"/>
      <c r="O208" s="21"/>
      <c r="P208" s="21"/>
      <c r="Q208" s="21"/>
      <c r="R208" s="21"/>
      <c r="S208" s="21"/>
      <c r="T208" s="21"/>
      <c r="U208" s="21">
        <v>9</v>
      </c>
      <c r="V208" s="20">
        <v>709</v>
      </c>
      <c r="W208" s="21" t="s">
        <v>138</v>
      </c>
      <c r="X208" s="21">
        <v>10</v>
      </c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>
        <v>12</v>
      </c>
      <c r="AL208" s="21">
        <v>0</v>
      </c>
      <c r="AM208" s="21"/>
      <c r="AN208" s="21"/>
      <c r="AO208" s="21">
        <v>900</v>
      </c>
      <c r="AP208" s="21">
        <v>1</v>
      </c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</row>
    <row r="209" spans="1:80" s="20" customFormat="1" x14ac:dyDescent="0.2">
      <c r="A209" s="21">
        <v>1800601</v>
      </c>
      <c r="B209" s="21">
        <v>10019</v>
      </c>
      <c r="C209" s="21"/>
      <c r="D209" s="21">
        <v>3</v>
      </c>
      <c r="E209" s="21">
        <v>301</v>
      </c>
      <c r="F209" s="21"/>
      <c r="G209" s="21"/>
      <c r="H209" s="21"/>
      <c r="I209" s="21">
        <v>2</v>
      </c>
      <c r="J209" s="21">
        <v>0</v>
      </c>
      <c r="K209" s="21">
        <v>864</v>
      </c>
      <c r="L209" s="21"/>
      <c r="M209" s="21"/>
      <c r="N209" s="21"/>
      <c r="O209" s="21"/>
      <c r="P209" s="21"/>
      <c r="Q209" s="21"/>
      <c r="R209" s="21"/>
      <c r="S209" s="21"/>
      <c r="T209" s="21"/>
      <c r="U209" s="21">
        <v>9</v>
      </c>
      <c r="V209" s="20">
        <v>711</v>
      </c>
      <c r="W209" s="21" t="s">
        <v>140</v>
      </c>
      <c r="X209" s="21">
        <v>10</v>
      </c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>
        <v>12</v>
      </c>
      <c r="AL209" s="21"/>
      <c r="AM209" s="21"/>
      <c r="AN209" s="21"/>
      <c r="AO209" s="21">
        <v>900</v>
      </c>
      <c r="AP209" s="21">
        <v>1</v>
      </c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</row>
    <row r="210" spans="1:80" s="20" customFormat="1" x14ac:dyDescent="0.2">
      <c r="A210" s="21">
        <v>1800602</v>
      </c>
      <c r="B210" s="21">
        <v>10019</v>
      </c>
      <c r="C210" s="21"/>
      <c r="D210" s="21">
        <v>3</v>
      </c>
      <c r="E210" s="21">
        <v>301</v>
      </c>
      <c r="F210" s="21"/>
      <c r="G210" s="21"/>
      <c r="H210" s="21"/>
      <c r="I210" s="21">
        <v>2</v>
      </c>
      <c r="J210" s="21">
        <v>0</v>
      </c>
      <c r="K210" s="21">
        <v>1080</v>
      </c>
      <c r="L210" s="21"/>
      <c r="M210" s="21"/>
      <c r="N210" s="21"/>
      <c r="O210" s="21"/>
      <c r="P210" s="21"/>
      <c r="Q210" s="21"/>
      <c r="R210" s="21"/>
      <c r="S210" s="21"/>
      <c r="T210" s="21"/>
      <c r="U210" s="21">
        <v>9</v>
      </c>
      <c r="V210" s="20">
        <v>710</v>
      </c>
      <c r="W210" s="21" t="s">
        <v>139</v>
      </c>
      <c r="X210" s="21">
        <v>10</v>
      </c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>
        <v>10</v>
      </c>
      <c r="AL210" s="21"/>
      <c r="AM210" s="21"/>
      <c r="AN210" s="21"/>
      <c r="AO210" s="21">
        <v>900</v>
      </c>
      <c r="AP210" s="21">
        <v>1</v>
      </c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</row>
    <row r="211" spans="1:80" s="20" customFormat="1" x14ac:dyDescent="0.2">
      <c r="A211" s="21">
        <v>1800603</v>
      </c>
      <c r="B211" s="21">
        <v>10019</v>
      </c>
      <c r="C211" s="21"/>
      <c r="D211" s="21">
        <v>3</v>
      </c>
      <c r="E211" s="21">
        <v>301</v>
      </c>
      <c r="F211" s="21"/>
      <c r="G211" s="21"/>
      <c r="H211" s="21"/>
      <c r="I211" s="21">
        <v>2</v>
      </c>
      <c r="J211" s="21">
        <v>0</v>
      </c>
      <c r="K211" s="20">
        <v>1250</v>
      </c>
      <c r="U211" s="20">
        <v>9</v>
      </c>
      <c r="V211" s="20">
        <v>703</v>
      </c>
      <c r="W211" s="20" t="s">
        <v>132</v>
      </c>
      <c r="X211" s="20">
        <v>1</v>
      </c>
      <c r="AK211" s="20">
        <v>1</v>
      </c>
      <c r="AO211" s="20">
        <v>500</v>
      </c>
      <c r="AP211" s="21">
        <v>1</v>
      </c>
    </row>
    <row r="212" spans="1:80" s="20" customFormat="1" x14ac:dyDescent="0.2">
      <c r="A212" s="21">
        <v>1800604</v>
      </c>
      <c r="B212" s="21">
        <v>10019</v>
      </c>
      <c r="C212" s="21"/>
      <c r="D212" s="21">
        <v>3</v>
      </c>
      <c r="E212" s="21">
        <v>301</v>
      </c>
      <c r="F212" s="21"/>
      <c r="G212" s="21"/>
      <c r="H212" s="21"/>
      <c r="I212" s="21">
        <v>2</v>
      </c>
      <c r="J212" s="21">
        <v>0</v>
      </c>
      <c r="K212" s="20">
        <v>940</v>
      </c>
      <c r="U212" s="20">
        <v>9</v>
      </c>
      <c r="V212" s="20">
        <v>723</v>
      </c>
      <c r="W212" s="20" t="s">
        <v>143</v>
      </c>
      <c r="X212" s="20">
        <v>1</v>
      </c>
      <c r="AK212" s="20">
        <v>1</v>
      </c>
      <c r="AO212" s="20">
        <v>500</v>
      </c>
      <c r="AP212" s="21">
        <v>1</v>
      </c>
    </row>
    <row r="213" spans="1:80" s="20" customFormat="1" x14ac:dyDescent="0.2">
      <c r="A213" s="21">
        <v>1800605</v>
      </c>
      <c r="B213" s="21">
        <v>10019</v>
      </c>
      <c r="C213" s="21"/>
      <c r="D213" s="21">
        <v>3</v>
      </c>
      <c r="E213" s="21">
        <v>301</v>
      </c>
      <c r="F213" s="21"/>
      <c r="G213" s="21"/>
      <c r="H213" s="21"/>
      <c r="I213" s="21">
        <v>2</v>
      </c>
      <c r="J213" s="21">
        <v>0</v>
      </c>
      <c r="K213" s="20">
        <v>2592</v>
      </c>
      <c r="U213" s="20">
        <v>9</v>
      </c>
      <c r="V213" s="20">
        <v>3629</v>
      </c>
      <c r="W213" s="20" t="s">
        <v>464</v>
      </c>
      <c r="X213" s="20">
        <v>1</v>
      </c>
      <c r="AK213" s="20">
        <v>1</v>
      </c>
      <c r="AO213" s="20">
        <v>900</v>
      </c>
      <c r="AP213" s="21">
        <v>1</v>
      </c>
    </row>
    <row r="214" spans="1:80" s="20" customFormat="1" x14ac:dyDescent="0.2">
      <c r="A214" s="21">
        <v>1800606</v>
      </c>
      <c r="B214" s="21">
        <v>10019</v>
      </c>
      <c r="C214" s="21"/>
      <c r="D214" s="21">
        <v>3</v>
      </c>
      <c r="E214" s="21">
        <v>301</v>
      </c>
      <c r="F214" s="21"/>
      <c r="G214" s="21"/>
      <c r="H214" s="21"/>
      <c r="I214" s="21">
        <v>2</v>
      </c>
      <c r="J214" s="21">
        <v>0</v>
      </c>
      <c r="K214" s="21">
        <v>8640</v>
      </c>
      <c r="L214" s="21"/>
      <c r="M214" s="21"/>
      <c r="N214" s="21"/>
      <c r="O214" s="21"/>
      <c r="P214" s="21"/>
      <c r="Q214" s="21"/>
      <c r="R214" s="21"/>
      <c r="S214" s="21"/>
      <c r="T214" s="21"/>
      <c r="U214" s="21">
        <v>9</v>
      </c>
      <c r="V214" s="20">
        <v>3609</v>
      </c>
      <c r="W214" s="21" t="s">
        <v>400</v>
      </c>
      <c r="X214" s="21">
        <v>1</v>
      </c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>
        <v>1</v>
      </c>
      <c r="AL214" s="21"/>
      <c r="AM214" s="21"/>
      <c r="AN214" s="21"/>
      <c r="AO214" s="21">
        <v>900</v>
      </c>
      <c r="AP214" s="21">
        <v>1</v>
      </c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</row>
    <row r="215" spans="1:80" s="20" customFormat="1" x14ac:dyDescent="0.2">
      <c r="A215" s="21">
        <v>1800607</v>
      </c>
      <c r="B215" s="21">
        <v>10019</v>
      </c>
      <c r="C215" s="21"/>
      <c r="D215" s="21">
        <v>3</v>
      </c>
      <c r="E215" s="21">
        <v>301</v>
      </c>
      <c r="F215" s="21"/>
      <c r="G215" s="21"/>
      <c r="H215" s="21"/>
      <c r="I215" s="21">
        <v>2</v>
      </c>
      <c r="J215" s="21">
        <v>0</v>
      </c>
      <c r="K215" s="21">
        <v>6480</v>
      </c>
      <c r="L215" s="21"/>
      <c r="M215" s="21"/>
      <c r="N215" s="21"/>
      <c r="O215" s="21"/>
      <c r="P215" s="21"/>
      <c r="Q215" s="21"/>
      <c r="R215" s="21"/>
      <c r="S215" s="21"/>
      <c r="T215" s="21"/>
      <c r="U215" s="21">
        <v>9</v>
      </c>
      <c r="V215" s="20">
        <v>1513</v>
      </c>
      <c r="W215" s="21" t="s">
        <v>465</v>
      </c>
      <c r="X215" s="21">
        <v>1</v>
      </c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>
        <v>1</v>
      </c>
      <c r="AL215" s="21"/>
      <c r="AM215" s="21"/>
      <c r="AN215" s="21"/>
      <c r="AO215" s="21">
        <v>900</v>
      </c>
      <c r="AP215" s="21">
        <v>1</v>
      </c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</row>
    <row r="216" spans="1:80" s="20" customFormat="1" x14ac:dyDescent="0.2">
      <c r="A216" s="21">
        <v>1800608</v>
      </c>
      <c r="B216" s="21">
        <v>10019</v>
      </c>
      <c r="C216" s="21"/>
      <c r="D216" s="21">
        <v>3</v>
      </c>
      <c r="E216" s="21">
        <v>301</v>
      </c>
      <c r="F216" s="21"/>
      <c r="G216" s="21"/>
      <c r="H216" s="21"/>
      <c r="I216" s="21">
        <v>2</v>
      </c>
      <c r="J216" s="21">
        <v>0</v>
      </c>
      <c r="K216" s="21">
        <v>8500</v>
      </c>
      <c r="L216" s="21"/>
      <c r="M216" s="21"/>
      <c r="N216" s="21"/>
      <c r="O216" s="21"/>
      <c r="P216" s="21"/>
      <c r="Q216" s="21"/>
      <c r="R216" s="21"/>
      <c r="S216" s="21"/>
      <c r="T216" s="21"/>
      <c r="U216" s="21">
        <v>9</v>
      </c>
      <c r="V216" s="20">
        <v>3704</v>
      </c>
      <c r="W216" s="21" t="s">
        <v>472</v>
      </c>
      <c r="X216" s="21">
        <v>1</v>
      </c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>
        <v>2</v>
      </c>
      <c r="AL216" s="21"/>
      <c r="AM216" s="21"/>
      <c r="AN216" s="21"/>
      <c r="AO216" s="21">
        <v>850</v>
      </c>
      <c r="AP216" s="21">
        <v>1</v>
      </c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</row>
    <row r="217" spans="1:80" s="20" customFormat="1" x14ac:dyDescent="0.2">
      <c r="A217" s="21">
        <v>1800609</v>
      </c>
      <c r="B217" s="21">
        <v>10019</v>
      </c>
      <c r="C217" s="21"/>
      <c r="D217" s="21">
        <v>3</v>
      </c>
      <c r="E217" s="21">
        <v>301</v>
      </c>
      <c r="F217" s="21"/>
      <c r="G217" s="21"/>
      <c r="H217" s="21"/>
      <c r="I217" s="21">
        <v>2</v>
      </c>
      <c r="J217" s="21">
        <v>0</v>
      </c>
      <c r="K217" s="21">
        <v>8500</v>
      </c>
      <c r="L217" s="21"/>
      <c r="M217" s="21"/>
      <c r="N217" s="21"/>
      <c r="O217" s="21"/>
      <c r="P217" s="21"/>
      <c r="Q217" s="21"/>
      <c r="R217" s="21"/>
      <c r="S217" s="21"/>
      <c r="T217" s="21"/>
      <c r="U217" s="21">
        <v>19</v>
      </c>
      <c r="V217" s="20">
        <v>503</v>
      </c>
      <c r="W217" s="21" t="s">
        <v>473</v>
      </c>
      <c r="X217" s="21">
        <v>1</v>
      </c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>
        <v>2</v>
      </c>
      <c r="AL217" s="21"/>
      <c r="AM217" s="21"/>
      <c r="AN217" s="21"/>
      <c r="AO217" s="21">
        <v>850</v>
      </c>
      <c r="AP217" s="21">
        <v>1</v>
      </c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</row>
    <row r="218" spans="1:80" s="20" customFormat="1" x14ac:dyDescent="0.2">
      <c r="A218" s="21">
        <v>1800610</v>
      </c>
      <c r="B218" s="21">
        <v>10019</v>
      </c>
      <c r="C218" s="21"/>
      <c r="D218" s="21">
        <v>3</v>
      </c>
      <c r="E218" s="21">
        <v>301</v>
      </c>
      <c r="F218" s="21"/>
      <c r="G218" s="21"/>
      <c r="H218" s="21"/>
      <c r="I218" s="21">
        <v>2</v>
      </c>
      <c r="J218" s="21">
        <v>0</v>
      </c>
      <c r="K218" s="21">
        <v>144</v>
      </c>
      <c r="L218" s="21"/>
      <c r="M218" s="21"/>
      <c r="N218" s="21"/>
      <c r="O218" s="21"/>
      <c r="P218" s="21"/>
      <c r="Q218" s="21"/>
      <c r="R218" s="21"/>
      <c r="S218" s="21"/>
      <c r="T218" s="21"/>
      <c r="U218" s="21">
        <v>9</v>
      </c>
      <c r="V218" s="20">
        <v>504</v>
      </c>
      <c r="W218" s="21" t="s">
        <v>129</v>
      </c>
      <c r="X218" s="21">
        <v>30</v>
      </c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>
        <v>10</v>
      </c>
      <c r="AL218" s="21"/>
      <c r="AM218" s="21"/>
      <c r="AN218" s="21"/>
      <c r="AO218" s="21">
        <v>400</v>
      </c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</row>
    <row r="219" spans="1:80" s="20" customFormat="1" x14ac:dyDescent="0.2">
      <c r="A219" s="21">
        <v>1800611</v>
      </c>
      <c r="B219" s="21">
        <v>10019</v>
      </c>
      <c r="C219" s="21"/>
      <c r="D219" s="21">
        <v>3</v>
      </c>
      <c r="E219" s="21">
        <v>301</v>
      </c>
      <c r="F219" s="21"/>
      <c r="G219" s="21"/>
      <c r="H219" s="21"/>
      <c r="I219" s="21">
        <v>2</v>
      </c>
      <c r="J219" s="21">
        <v>0</v>
      </c>
      <c r="K219" s="21">
        <v>160</v>
      </c>
      <c r="L219" s="21"/>
      <c r="M219" s="21"/>
      <c r="N219" s="21"/>
      <c r="O219" s="21"/>
      <c r="P219" s="21"/>
      <c r="Q219" s="21"/>
      <c r="R219" s="21"/>
      <c r="S219" s="21"/>
      <c r="T219" s="21"/>
      <c r="U219" s="21">
        <v>9</v>
      </c>
      <c r="V219" s="20">
        <v>301</v>
      </c>
      <c r="W219" s="21" t="s">
        <v>123</v>
      </c>
      <c r="X219" s="21">
        <v>500</v>
      </c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>
        <v>20</v>
      </c>
      <c r="AL219" s="21"/>
      <c r="AM219" s="21"/>
      <c r="AN219" s="21"/>
      <c r="AO219" s="21">
        <v>400</v>
      </c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</row>
    <row r="220" spans="1:80" s="20" customFormat="1" x14ac:dyDescent="0.2">
      <c r="A220" s="21">
        <v>1800612</v>
      </c>
      <c r="B220" s="21">
        <v>10019</v>
      </c>
      <c r="C220" s="21"/>
      <c r="D220" s="21">
        <v>3</v>
      </c>
      <c r="E220" s="21">
        <v>301</v>
      </c>
      <c r="F220" s="21"/>
      <c r="G220" s="21"/>
      <c r="H220" s="21"/>
      <c r="I220" s="21">
        <v>2</v>
      </c>
      <c r="J220" s="21">
        <v>0</v>
      </c>
      <c r="K220" s="21">
        <v>160</v>
      </c>
      <c r="L220" s="21"/>
      <c r="M220" s="21"/>
      <c r="N220" s="21"/>
      <c r="O220" s="21"/>
      <c r="P220" s="21"/>
      <c r="Q220" s="21"/>
      <c r="R220" s="21"/>
      <c r="S220" s="21"/>
      <c r="T220" s="21"/>
      <c r="U220" s="21">
        <v>9</v>
      </c>
      <c r="V220" s="20">
        <v>401</v>
      </c>
      <c r="W220" s="21" t="s">
        <v>125</v>
      </c>
      <c r="X220" s="21">
        <v>500</v>
      </c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>
        <v>10</v>
      </c>
      <c r="AL220" s="21"/>
      <c r="AM220" s="21"/>
      <c r="AN220" s="21"/>
      <c r="AO220" s="21">
        <v>400</v>
      </c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</row>
    <row r="221" spans="1:80" s="20" customFormat="1" x14ac:dyDescent="0.2">
      <c r="A221" s="21">
        <v>1800613</v>
      </c>
      <c r="B221" s="21">
        <v>10019</v>
      </c>
      <c r="C221" s="21"/>
      <c r="D221" s="21">
        <v>3</v>
      </c>
      <c r="E221" s="21">
        <v>301</v>
      </c>
      <c r="F221" s="21"/>
      <c r="G221" s="21"/>
      <c r="H221" s="21"/>
      <c r="I221" s="21">
        <v>2</v>
      </c>
      <c r="J221" s="21">
        <v>0</v>
      </c>
      <c r="K221" s="21">
        <v>160</v>
      </c>
      <c r="L221" s="21"/>
      <c r="M221" s="21"/>
      <c r="N221" s="21"/>
      <c r="O221" s="21"/>
      <c r="P221" s="21"/>
      <c r="Q221" s="21"/>
      <c r="R221" s="21"/>
      <c r="S221" s="21"/>
      <c r="T221" s="21"/>
      <c r="U221" s="21">
        <v>9</v>
      </c>
      <c r="V221" s="20">
        <v>302</v>
      </c>
      <c r="W221" s="21" t="s">
        <v>124</v>
      </c>
      <c r="X221" s="21">
        <v>500</v>
      </c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>
        <v>10</v>
      </c>
      <c r="AL221" s="21"/>
      <c r="AM221" s="21"/>
      <c r="AN221" s="21"/>
      <c r="AO221" s="21">
        <v>400</v>
      </c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21"/>
    </row>
    <row r="222" spans="1:80" s="20" customFormat="1" x14ac:dyDescent="0.2">
      <c r="A222" s="21">
        <v>1800614</v>
      </c>
      <c r="B222" s="21">
        <v>10019</v>
      </c>
      <c r="C222" s="21"/>
      <c r="D222" s="21">
        <v>3</v>
      </c>
      <c r="E222" s="21">
        <v>301</v>
      </c>
      <c r="F222" s="21"/>
      <c r="G222" s="21"/>
      <c r="H222" s="21"/>
      <c r="I222" s="21">
        <v>2</v>
      </c>
      <c r="J222" s="21">
        <v>0</v>
      </c>
      <c r="K222" s="21">
        <v>350</v>
      </c>
      <c r="L222" s="21"/>
      <c r="M222" s="21"/>
      <c r="N222" s="21"/>
      <c r="O222" s="21"/>
      <c r="P222" s="21"/>
      <c r="Q222" s="21"/>
      <c r="R222" s="21"/>
      <c r="S222" s="21"/>
      <c r="T222" s="21"/>
      <c r="U222" s="21">
        <v>9</v>
      </c>
      <c r="V222" s="20">
        <v>601</v>
      </c>
      <c r="W222" s="21" t="s">
        <v>107</v>
      </c>
      <c r="X222" s="21">
        <v>500</v>
      </c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>
        <v>10</v>
      </c>
      <c r="AL222" s="21"/>
      <c r="AM222" s="21"/>
      <c r="AN222" s="21"/>
      <c r="AO222" s="21">
        <v>700</v>
      </c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21"/>
    </row>
    <row r="223" spans="1:80" s="20" customFormat="1" x14ac:dyDescent="0.2">
      <c r="A223" s="21">
        <v>1800615</v>
      </c>
      <c r="B223" s="21">
        <v>10019</v>
      </c>
      <c r="C223" s="21"/>
      <c r="D223" s="21">
        <v>3</v>
      </c>
      <c r="E223" s="21">
        <v>301</v>
      </c>
      <c r="F223" s="21"/>
      <c r="G223" s="21"/>
      <c r="H223" s="21"/>
      <c r="I223" s="21">
        <v>2</v>
      </c>
      <c r="J223" s="21">
        <v>0</v>
      </c>
      <c r="K223" s="21">
        <v>252</v>
      </c>
      <c r="L223" s="21"/>
      <c r="M223" s="21"/>
      <c r="N223" s="21"/>
      <c r="O223" s="21"/>
      <c r="P223" s="21"/>
      <c r="Q223" s="21"/>
      <c r="R223" s="21"/>
      <c r="S223" s="21"/>
      <c r="T223" s="21"/>
      <c r="U223" s="21">
        <v>9</v>
      </c>
      <c r="V223" s="20">
        <v>504</v>
      </c>
      <c r="W223" s="21" t="s">
        <v>129</v>
      </c>
      <c r="X223" s="21">
        <v>30</v>
      </c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>
        <v>20</v>
      </c>
      <c r="AL223" s="21"/>
      <c r="AM223" s="21"/>
      <c r="AN223" s="21"/>
      <c r="AO223" s="21">
        <v>700</v>
      </c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</row>
    <row r="224" spans="1:80" s="20" customFormat="1" x14ac:dyDescent="0.2">
      <c r="A224" s="21">
        <v>1800616</v>
      </c>
      <c r="B224" s="21">
        <v>10019</v>
      </c>
      <c r="C224" s="21"/>
      <c r="D224" s="21">
        <v>3</v>
      </c>
      <c r="E224" s="21">
        <v>301</v>
      </c>
      <c r="F224" s="21"/>
      <c r="G224" s="21"/>
      <c r="H224" s="21"/>
      <c r="I224" s="21">
        <v>2</v>
      </c>
      <c r="J224" s="21">
        <v>0</v>
      </c>
      <c r="K224" s="21">
        <v>280</v>
      </c>
      <c r="L224" s="21"/>
      <c r="M224" s="21"/>
      <c r="N224" s="21"/>
      <c r="O224" s="21"/>
      <c r="P224" s="21"/>
      <c r="Q224" s="21"/>
      <c r="R224" s="21"/>
      <c r="S224" s="21"/>
      <c r="T224" s="21"/>
      <c r="U224" s="21">
        <v>9</v>
      </c>
      <c r="V224" s="20">
        <v>301</v>
      </c>
      <c r="W224" s="21" t="s">
        <v>123</v>
      </c>
      <c r="X224" s="21">
        <v>500</v>
      </c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>
        <v>40</v>
      </c>
      <c r="AL224" s="21"/>
      <c r="AM224" s="21"/>
      <c r="AN224" s="21"/>
      <c r="AO224" s="21">
        <v>700</v>
      </c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</row>
    <row r="225" spans="1:80" s="20" customFormat="1" x14ac:dyDescent="0.2">
      <c r="A225" s="21">
        <v>1800617</v>
      </c>
      <c r="B225" s="21">
        <v>10019</v>
      </c>
      <c r="C225" s="21"/>
      <c r="D225" s="21">
        <v>3</v>
      </c>
      <c r="E225" s="21">
        <v>301</v>
      </c>
      <c r="F225" s="21"/>
      <c r="G225" s="21"/>
      <c r="H225" s="21"/>
      <c r="I225" s="21">
        <v>2</v>
      </c>
      <c r="J225" s="21">
        <v>0</v>
      </c>
      <c r="K225" s="21">
        <v>280</v>
      </c>
      <c r="L225" s="21"/>
      <c r="M225" s="21"/>
      <c r="N225" s="21"/>
      <c r="O225" s="21"/>
      <c r="P225" s="21"/>
      <c r="Q225" s="21"/>
      <c r="R225" s="21"/>
      <c r="S225" s="21"/>
      <c r="T225" s="21"/>
      <c r="U225" s="21">
        <v>9</v>
      </c>
      <c r="V225" s="20">
        <v>401</v>
      </c>
      <c r="W225" s="21" t="s">
        <v>125</v>
      </c>
      <c r="X225" s="21">
        <v>500</v>
      </c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>
        <v>20</v>
      </c>
      <c r="AL225" s="21"/>
      <c r="AM225" s="21"/>
      <c r="AN225" s="21"/>
      <c r="AO225" s="21">
        <v>700</v>
      </c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/>
    </row>
    <row r="226" spans="1:80" s="20" customFormat="1" x14ac:dyDescent="0.2">
      <c r="A226" s="21">
        <v>1800618</v>
      </c>
      <c r="B226" s="21">
        <v>10019</v>
      </c>
      <c r="C226" s="21"/>
      <c r="D226" s="21">
        <v>3</v>
      </c>
      <c r="E226" s="21">
        <v>301</v>
      </c>
      <c r="F226" s="21"/>
      <c r="G226" s="21"/>
      <c r="H226" s="21"/>
      <c r="I226" s="21">
        <v>2</v>
      </c>
      <c r="J226" s="21">
        <v>0</v>
      </c>
      <c r="K226" s="21">
        <v>280</v>
      </c>
      <c r="L226" s="21"/>
      <c r="M226" s="21"/>
      <c r="N226" s="21"/>
      <c r="O226" s="21"/>
      <c r="P226" s="21"/>
      <c r="Q226" s="21"/>
      <c r="R226" s="21"/>
      <c r="S226" s="21"/>
      <c r="T226" s="21"/>
      <c r="U226" s="21">
        <v>9</v>
      </c>
      <c r="V226" s="20">
        <v>302</v>
      </c>
      <c r="W226" s="21" t="s">
        <v>124</v>
      </c>
      <c r="X226" s="21">
        <v>500</v>
      </c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>
        <v>20</v>
      </c>
      <c r="AL226" s="21"/>
      <c r="AM226" s="21"/>
      <c r="AN226" s="21"/>
      <c r="AO226" s="21">
        <v>700</v>
      </c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21"/>
      <c r="BU226" s="21"/>
      <c r="BV226" s="21"/>
      <c r="BW226" s="21"/>
      <c r="BX226" s="21"/>
      <c r="BY226" s="21"/>
      <c r="BZ226" s="21"/>
      <c r="CA226" s="21"/>
      <c r="CB226" s="21"/>
    </row>
    <row r="227" spans="1:80" s="22" customFormat="1" x14ac:dyDescent="0.2">
      <c r="A227" s="16">
        <v>1800619</v>
      </c>
      <c r="B227" s="23">
        <v>10018</v>
      </c>
      <c r="C227" s="23"/>
      <c r="D227" s="22">
        <v>1</v>
      </c>
      <c r="E227" s="23">
        <v>402</v>
      </c>
      <c r="F227" s="23">
        <v>500</v>
      </c>
      <c r="G227" s="23">
        <v>0</v>
      </c>
      <c r="H227" s="23">
        <v>0</v>
      </c>
      <c r="I227" s="23">
        <v>0</v>
      </c>
      <c r="J227" s="23">
        <v>0</v>
      </c>
      <c r="K227" s="23">
        <v>0</v>
      </c>
      <c r="L227" s="23">
        <v>0</v>
      </c>
      <c r="M227" s="23"/>
      <c r="N227" s="23">
        <v>100</v>
      </c>
      <c r="O227" s="23">
        <v>0</v>
      </c>
      <c r="P227" s="23">
        <v>0</v>
      </c>
      <c r="Q227" s="23"/>
      <c r="R227" s="23">
        <v>0</v>
      </c>
      <c r="S227" s="23">
        <v>0</v>
      </c>
      <c r="T227" s="23">
        <v>0</v>
      </c>
      <c r="U227" s="23">
        <v>2</v>
      </c>
      <c r="V227" s="23">
        <v>0</v>
      </c>
      <c r="X227" s="23">
        <v>100</v>
      </c>
      <c r="Y227" s="23">
        <v>0</v>
      </c>
      <c r="Z227" s="23">
        <v>0</v>
      </c>
      <c r="AF227" s="23"/>
      <c r="AG227" s="23"/>
      <c r="AH227" s="23"/>
      <c r="AI227" s="23"/>
      <c r="AJ227" s="23"/>
      <c r="AK227" s="23">
        <v>1</v>
      </c>
      <c r="AL227" s="23">
        <v>0</v>
      </c>
      <c r="AM227" s="23">
        <v>0</v>
      </c>
      <c r="AN227" s="23" t="str">
        <f>"累计消耗"&amp;F227&amp;"元宝"</f>
        <v>累计消耗500元宝</v>
      </c>
      <c r="AO227" s="23">
        <v>0</v>
      </c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</row>
    <row r="228" spans="1:80" s="22" customFormat="1" x14ac:dyDescent="0.2">
      <c r="A228" s="16">
        <v>1800620</v>
      </c>
      <c r="B228" s="23">
        <v>10018</v>
      </c>
      <c r="C228" s="23"/>
      <c r="D228" s="22">
        <v>1</v>
      </c>
      <c r="E228" s="23">
        <v>402</v>
      </c>
      <c r="F228" s="23">
        <v>1000</v>
      </c>
      <c r="G228" s="23">
        <v>0</v>
      </c>
      <c r="H228" s="23">
        <v>0</v>
      </c>
      <c r="I228" s="23">
        <v>0</v>
      </c>
      <c r="J228" s="23">
        <v>0</v>
      </c>
      <c r="K228" s="23">
        <v>0</v>
      </c>
      <c r="L228" s="23">
        <v>0</v>
      </c>
      <c r="M228" s="23"/>
      <c r="N228" s="23">
        <v>100</v>
      </c>
      <c r="O228" s="23">
        <v>0</v>
      </c>
      <c r="P228" s="23">
        <v>0</v>
      </c>
      <c r="Q228" s="23"/>
      <c r="R228" s="23">
        <v>0</v>
      </c>
      <c r="S228" s="23">
        <v>0</v>
      </c>
      <c r="T228" s="23">
        <v>0</v>
      </c>
      <c r="U228" s="23">
        <v>2</v>
      </c>
      <c r="V228" s="23">
        <v>0</v>
      </c>
      <c r="X228" s="23">
        <v>150</v>
      </c>
      <c r="Y228" s="23">
        <v>0</v>
      </c>
      <c r="Z228" s="23">
        <v>0</v>
      </c>
      <c r="AF228" s="23"/>
      <c r="AG228" s="23"/>
      <c r="AH228" s="23"/>
      <c r="AI228" s="23"/>
      <c r="AJ228" s="23"/>
      <c r="AK228" s="23">
        <v>1</v>
      </c>
      <c r="AL228" s="23">
        <v>0</v>
      </c>
      <c r="AM228" s="23">
        <v>0</v>
      </c>
      <c r="AN228" s="23" t="str">
        <f t="shared" ref="AN228:AN237" si="3">"累计消耗"&amp;F228&amp;"元宝"</f>
        <v>累计消耗1000元宝</v>
      </c>
      <c r="AO228" s="23">
        <v>0</v>
      </c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</row>
    <row r="229" spans="1:80" s="22" customFormat="1" ht="20.25" customHeight="1" x14ac:dyDescent="0.2">
      <c r="A229" s="16">
        <v>1800621</v>
      </c>
      <c r="B229" s="23">
        <v>10018</v>
      </c>
      <c r="C229" s="23"/>
      <c r="D229" s="22">
        <v>1</v>
      </c>
      <c r="E229" s="23">
        <v>402</v>
      </c>
      <c r="F229" s="23">
        <v>2000</v>
      </c>
      <c r="G229" s="23">
        <v>0</v>
      </c>
      <c r="H229" s="23">
        <v>0</v>
      </c>
      <c r="I229" s="23">
        <v>0</v>
      </c>
      <c r="J229" s="23">
        <v>0</v>
      </c>
      <c r="K229" s="23">
        <v>0</v>
      </c>
      <c r="L229" s="23">
        <v>0</v>
      </c>
      <c r="M229" s="23"/>
      <c r="N229" s="23">
        <v>200</v>
      </c>
      <c r="O229" s="23">
        <v>0</v>
      </c>
      <c r="P229" s="23">
        <v>0</v>
      </c>
      <c r="Q229" s="23"/>
      <c r="R229" s="23">
        <v>0</v>
      </c>
      <c r="S229" s="23">
        <v>0</v>
      </c>
      <c r="T229" s="23">
        <v>0</v>
      </c>
      <c r="U229" s="23">
        <v>2</v>
      </c>
      <c r="V229" s="23">
        <v>0</v>
      </c>
      <c r="X229" s="23">
        <v>200</v>
      </c>
      <c r="Y229" s="23">
        <v>0</v>
      </c>
      <c r="Z229" s="23">
        <v>0</v>
      </c>
      <c r="AF229" s="23"/>
      <c r="AG229" s="23"/>
      <c r="AH229" s="23"/>
      <c r="AI229" s="23"/>
      <c r="AJ229" s="23"/>
      <c r="AK229" s="23">
        <v>1</v>
      </c>
      <c r="AL229" s="23">
        <v>0</v>
      </c>
      <c r="AM229" s="23">
        <v>0</v>
      </c>
      <c r="AN229" s="23" t="str">
        <f t="shared" si="3"/>
        <v>累计消耗2000元宝</v>
      </c>
      <c r="AO229" s="23">
        <v>0</v>
      </c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</row>
    <row r="230" spans="1:80" s="22" customFormat="1" x14ac:dyDescent="0.2">
      <c r="A230" s="16">
        <v>1800622</v>
      </c>
      <c r="B230" s="23">
        <v>10018</v>
      </c>
      <c r="C230" s="23"/>
      <c r="D230" s="22">
        <v>1</v>
      </c>
      <c r="E230" s="23">
        <v>402</v>
      </c>
      <c r="F230" s="23">
        <v>3000</v>
      </c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>
        <v>2</v>
      </c>
      <c r="V230" s="23">
        <v>0</v>
      </c>
      <c r="X230" s="23">
        <v>300</v>
      </c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>
        <v>1</v>
      </c>
      <c r="AL230" s="23"/>
      <c r="AM230" s="23"/>
      <c r="AN230" s="23" t="str">
        <f t="shared" si="3"/>
        <v>累计消耗3000元宝</v>
      </c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</row>
    <row r="231" spans="1:80" s="22" customFormat="1" x14ac:dyDescent="0.2">
      <c r="A231" s="16">
        <v>1800623</v>
      </c>
      <c r="B231" s="23">
        <v>10018</v>
      </c>
      <c r="C231" s="23"/>
      <c r="D231" s="22">
        <v>1</v>
      </c>
      <c r="E231" s="23">
        <v>402</v>
      </c>
      <c r="F231" s="23">
        <v>5000</v>
      </c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>
        <v>2</v>
      </c>
      <c r="V231" s="23">
        <v>0</v>
      </c>
      <c r="X231" s="23">
        <v>500</v>
      </c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>
        <v>1</v>
      </c>
      <c r="AL231" s="23"/>
      <c r="AM231" s="23"/>
      <c r="AN231" s="23" t="str">
        <f t="shared" si="3"/>
        <v>累计消耗5000元宝</v>
      </c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</row>
    <row r="232" spans="1:80" s="22" customFormat="1" x14ac:dyDescent="0.2">
      <c r="A232" s="16">
        <v>1800624</v>
      </c>
      <c r="B232" s="23">
        <v>10018</v>
      </c>
      <c r="C232" s="23"/>
      <c r="D232" s="22">
        <v>1</v>
      </c>
      <c r="E232" s="23">
        <v>402</v>
      </c>
      <c r="F232" s="23">
        <v>10000</v>
      </c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>
        <v>2</v>
      </c>
      <c r="V232" s="23">
        <v>0</v>
      </c>
      <c r="X232" s="23">
        <v>1000</v>
      </c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>
        <v>1</v>
      </c>
      <c r="AL232" s="23"/>
      <c r="AM232" s="23"/>
      <c r="AN232" s="23" t="str">
        <f t="shared" si="3"/>
        <v>累计消耗10000元宝</v>
      </c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</row>
    <row r="233" spans="1:80" s="22" customFormat="1" x14ac:dyDescent="0.2">
      <c r="A233" s="16">
        <v>1800625</v>
      </c>
      <c r="B233" s="23">
        <v>10018</v>
      </c>
      <c r="C233" s="23"/>
      <c r="D233" s="22">
        <v>1</v>
      </c>
      <c r="E233" s="23">
        <v>402</v>
      </c>
      <c r="F233" s="23">
        <v>20000</v>
      </c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>
        <v>2</v>
      </c>
      <c r="V233" s="23">
        <v>0</v>
      </c>
      <c r="X233" s="23">
        <v>2000</v>
      </c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>
        <v>1</v>
      </c>
      <c r="AL233" s="23"/>
      <c r="AM233" s="23"/>
      <c r="AN233" s="23" t="str">
        <f t="shared" si="3"/>
        <v>累计消耗20000元宝</v>
      </c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</row>
    <row r="234" spans="1:80" s="22" customFormat="1" x14ac:dyDescent="0.2">
      <c r="A234" s="16">
        <v>1800626</v>
      </c>
      <c r="B234" s="23">
        <v>10018</v>
      </c>
      <c r="C234" s="23"/>
      <c r="D234" s="22">
        <v>1</v>
      </c>
      <c r="E234" s="23">
        <v>402</v>
      </c>
      <c r="F234" s="23">
        <v>30000</v>
      </c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>
        <v>2</v>
      </c>
      <c r="V234" s="23">
        <v>0</v>
      </c>
      <c r="X234" s="23">
        <v>3000</v>
      </c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>
        <v>1</v>
      </c>
      <c r="AL234" s="23"/>
      <c r="AM234" s="23"/>
      <c r="AN234" s="23" t="str">
        <f t="shared" si="3"/>
        <v>累计消耗30000元宝</v>
      </c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</row>
    <row r="235" spans="1:80" s="22" customFormat="1" x14ac:dyDescent="0.2">
      <c r="A235" s="16">
        <v>1800627</v>
      </c>
      <c r="B235" s="23">
        <v>10018</v>
      </c>
      <c r="C235" s="23"/>
      <c r="D235" s="22">
        <v>1</v>
      </c>
      <c r="E235" s="23">
        <v>402</v>
      </c>
      <c r="F235" s="23">
        <v>50000</v>
      </c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>
        <v>2</v>
      </c>
      <c r="V235" s="23">
        <v>0</v>
      </c>
      <c r="X235" s="23">
        <v>5000</v>
      </c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>
        <v>1</v>
      </c>
      <c r="AL235" s="23"/>
      <c r="AM235" s="23"/>
      <c r="AN235" s="23" t="str">
        <f t="shared" si="3"/>
        <v>累计消耗50000元宝</v>
      </c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</row>
    <row r="236" spans="1:80" s="22" customFormat="1" x14ac:dyDescent="0.2">
      <c r="A236" s="16">
        <v>1800628</v>
      </c>
      <c r="B236" s="23">
        <v>10018</v>
      </c>
      <c r="C236" s="23"/>
      <c r="D236" s="22">
        <v>1</v>
      </c>
      <c r="E236" s="23">
        <v>402</v>
      </c>
      <c r="F236" s="22">
        <v>80000</v>
      </c>
      <c r="U236" s="23">
        <v>2</v>
      </c>
      <c r="V236" s="23">
        <v>0</v>
      </c>
      <c r="X236" s="23">
        <v>8000</v>
      </c>
      <c r="AK236" s="23">
        <v>1</v>
      </c>
      <c r="AN236" s="23" t="str">
        <f t="shared" si="3"/>
        <v>累计消耗80000元宝</v>
      </c>
    </row>
    <row r="237" spans="1:80" s="22" customFormat="1" x14ac:dyDescent="0.2">
      <c r="A237" s="16">
        <v>1800629</v>
      </c>
      <c r="B237" s="23">
        <v>10018</v>
      </c>
      <c r="C237" s="23"/>
      <c r="D237" s="22">
        <v>1</v>
      </c>
      <c r="E237" s="23">
        <v>402</v>
      </c>
      <c r="F237" s="22">
        <v>120000</v>
      </c>
      <c r="U237" s="23">
        <v>2</v>
      </c>
      <c r="V237" s="23">
        <v>0</v>
      </c>
      <c r="X237" s="23">
        <v>12000</v>
      </c>
      <c r="AK237" s="23">
        <v>1</v>
      </c>
      <c r="AN237" s="23" t="str">
        <f t="shared" si="3"/>
        <v>累计消耗120000元宝</v>
      </c>
    </row>
    <row r="238" spans="1:80" s="22" customFormat="1" x14ac:dyDescent="0.2">
      <c r="A238" s="16">
        <v>1800630</v>
      </c>
      <c r="B238" s="23">
        <v>10018</v>
      </c>
      <c r="C238" s="23"/>
      <c r="D238" s="22">
        <v>1</v>
      </c>
      <c r="E238" s="23">
        <v>402</v>
      </c>
      <c r="F238" s="22">
        <v>180000</v>
      </c>
      <c r="U238" s="23">
        <v>2</v>
      </c>
      <c r="V238" s="23">
        <v>0</v>
      </c>
      <c r="X238" s="23">
        <v>18000</v>
      </c>
      <c r="AK238" s="23">
        <v>1</v>
      </c>
      <c r="AN238" s="23" t="str">
        <f t="shared" ref="AN238" si="4">"累计消耗"&amp;F238&amp;"元宝"</f>
        <v>累计消耗180000元宝</v>
      </c>
    </row>
    <row r="239" spans="1:80" s="69" customFormat="1" ht="16.5" x14ac:dyDescent="0.2">
      <c r="A239" s="16">
        <v>1800631</v>
      </c>
      <c r="B239" s="69">
        <v>10020</v>
      </c>
      <c r="D239" s="86">
        <v>1</v>
      </c>
      <c r="E239" s="86">
        <v>112</v>
      </c>
      <c r="F239" s="86">
        <v>1</v>
      </c>
      <c r="G239" s="69">
        <v>0</v>
      </c>
      <c r="H239" s="69">
        <v>1</v>
      </c>
      <c r="U239" s="69">
        <v>2</v>
      </c>
      <c r="V239" s="69">
        <v>0</v>
      </c>
      <c r="X239" s="69">
        <v>555</v>
      </c>
      <c r="AK239" s="69">
        <v>1</v>
      </c>
      <c r="AN239" s="69" t="s">
        <v>466</v>
      </c>
    </row>
    <row r="240" spans="1:80" s="69" customFormat="1" ht="16.5" x14ac:dyDescent="0.2">
      <c r="A240" s="16">
        <v>1800632</v>
      </c>
      <c r="B240" s="69">
        <v>10020</v>
      </c>
      <c r="D240" s="86">
        <v>1</v>
      </c>
      <c r="E240" s="86">
        <v>112</v>
      </c>
      <c r="F240" s="86">
        <v>1</v>
      </c>
      <c r="G240" s="69">
        <v>0</v>
      </c>
      <c r="H240" s="69">
        <v>2</v>
      </c>
      <c r="U240" s="69">
        <v>2</v>
      </c>
      <c r="V240" s="69">
        <v>0</v>
      </c>
      <c r="X240" s="69">
        <v>555</v>
      </c>
      <c r="AK240" s="69">
        <v>1</v>
      </c>
      <c r="AN240" s="69" t="s">
        <v>467</v>
      </c>
    </row>
    <row r="241" spans="1:80" s="69" customFormat="1" ht="16.5" x14ac:dyDescent="0.2">
      <c r="A241" s="16">
        <v>1800633</v>
      </c>
      <c r="B241" s="69">
        <v>10020</v>
      </c>
      <c r="D241" s="86">
        <v>1</v>
      </c>
      <c r="E241" s="86">
        <v>112</v>
      </c>
      <c r="F241" s="86">
        <v>1</v>
      </c>
      <c r="G241" s="69">
        <v>0</v>
      </c>
      <c r="H241" s="69">
        <v>3</v>
      </c>
      <c r="U241" s="69">
        <v>2</v>
      </c>
      <c r="V241" s="69">
        <v>0</v>
      </c>
      <c r="X241" s="69">
        <v>555</v>
      </c>
      <c r="AK241" s="69">
        <v>1</v>
      </c>
      <c r="AN241" s="69" t="s">
        <v>468</v>
      </c>
    </row>
    <row r="242" spans="1:80" s="69" customFormat="1" x14ac:dyDescent="0.2">
      <c r="A242" s="16">
        <v>1800634</v>
      </c>
      <c r="B242" s="69">
        <v>10020</v>
      </c>
      <c r="D242" s="69">
        <v>4</v>
      </c>
      <c r="E242" s="69">
        <v>407</v>
      </c>
      <c r="F242" s="69">
        <v>60</v>
      </c>
      <c r="G242" s="69">
        <v>1</v>
      </c>
      <c r="U242" s="69">
        <v>2</v>
      </c>
      <c r="V242" s="69">
        <v>0</v>
      </c>
      <c r="X242" s="69">
        <v>555</v>
      </c>
      <c r="AK242" s="69">
        <v>1</v>
      </c>
      <c r="AN242" s="69" t="s">
        <v>474</v>
      </c>
    </row>
    <row r="243" spans="1:80" s="69" customFormat="1" x14ac:dyDescent="0.2">
      <c r="A243" s="16">
        <v>1800635</v>
      </c>
      <c r="B243" s="69">
        <v>10020</v>
      </c>
      <c r="D243" s="69">
        <v>4</v>
      </c>
      <c r="E243" s="69">
        <v>407</v>
      </c>
      <c r="F243" s="69">
        <v>300</v>
      </c>
      <c r="G243" s="69">
        <v>1</v>
      </c>
      <c r="U243" s="69">
        <v>2</v>
      </c>
      <c r="V243" s="69">
        <v>0</v>
      </c>
      <c r="X243" s="69">
        <v>1111</v>
      </c>
      <c r="AK243" s="69">
        <v>1</v>
      </c>
      <c r="AN243" s="69" t="s">
        <v>475</v>
      </c>
    </row>
    <row r="244" spans="1:80" s="69" customFormat="1" x14ac:dyDescent="0.2">
      <c r="A244" s="16">
        <v>1800636</v>
      </c>
      <c r="B244" s="69">
        <v>10020</v>
      </c>
      <c r="D244" s="69">
        <v>4</v>
      </c>
      <c r="E244" s="69">
        <v>407</v>
      </c>
      <c r="F244" s="69">
        <v>600</v>
      </c>
      <c r="G244" s="69">
        <v>1</v>
      </c>
      <c r="U244" s="69">
        <v>2</v>
      </c>
      <c r="V244" s="69">
        <v>0</v>
      </c>
      <c r="X244" s="69">
        <v>1666</v>
      </c>
      <c r="AK244" s="69">
        <v>1</v>
      </c>
      <c r="AN244" s="69" t="s">
        <v>476</v>
      </c>
    </row>
    <row r="245" spans="1:80" s="24" customFormat="1" x14ac:dyDescent="0.2">
      <c r="A245" s="16">
        <v>1800700</v>
      </c>
      <c r="B245" s="16">
        <v>10021</v>
      </c>
      <c r="C245" s="16"/>
      <c r="D245" s="16">
        <v>1</v>
      </c>
      <c r="E245" s="16">
        <v>112</v>
      </c>
      <c r="F245" s="16">
        <v>1</v>
      </c>
      <c r="G245" s="16">
        <v>0</v>
      </c>
      <c r="H245" s="16">
        <v>1</v>
      </c>
      <c r="I245" s="16"/>
      <c r="J245" s="16"/>
      <c r="K245" s="16"/>
      <c r="U245" s="16">
        <v>2</v>
      </c>
      <c r="V245" s="16">
        <v>0</v>
      </c>
      <c r="W245" s="16"/>
      <c r="X245" s="16">
        <v>555</v>
      </c>
      <c r="Y245" s="16"/>
      <c r="AD245" s="16"/>
      <c r="AE245" s="16"/>
      <c r="AF245" s="16"/>
      <c r="AG245" s="16"/>
      <c r="AH245" s="16"/>
      <c r="AI245" s="16"/>
      <c r="AJ245" s="16"/>
      <c r="AK245" s="16">
        <v>1</v>
      </c>
      <c r="AL245" s="16"/>
      <c r="AM245" s="16"/>
      <c r="AN245" s="16" t="s">
        <v>466</v>
      </c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</row>
    <row r="246" spans="1:80" s="24" customFormat="1" x14ac:dyDescent="0.2">
      <c r="A246" s="16">
        <v>1800701</v>
      </c>
      <c r="B246" s="16">
        <v>10021</v>
      </c>
      <c r="C246" s="16"/>
      <c r="D246" s="16">
        <v>1</v>
      </c>
      <c r="E246" s="16">
        <v>112</v>
      </c>
      <c r="F246" s="16">
        <v>1</v>
      </c>
      <c r="G246" s="16">
        <v>0</v>
      </c>
      <c r="H246" s="16">
        <v>2</v>
      </c>
      <c r="I246" s="16"/>
      <c r="J246" s="16"/>
      <c r="K246" s="16"/>
      <c r="U246" s="16">
        <v>2</v>
      </c>
      <c r="V246" s="16">
        <v>0</v>
      </c>
      <c r="W246" s="16"/>
      <c r="X246" s="16">
        <v>555</v>
      </c>
      <c r="Y246" s="16"/>
      <c r="AD246" s="16"/>
      <c r="AE246" s="16"/>
      <c r="AF246" s="16"/>
      <c r="AG246" s="16"/>
      <c r="AH246" s="16"/>
      <c r="AI246" s="16"/>
      <c r="AJ246" s="16"/>
      <c r="AK246" s="16">
        <v>1</v>
      </c>
      <c r="AL246" s="16"/>
      <c r="AM246" s="16"/>
      <c r="AN246" s="16" t="s">
        <v>467</v>
      </c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</row>
    <row r="247" spans="1:80" s="24" customFormat="1" x14ac:dyDescent="0.2">
      <c r="A247" s="16">
        <v>1800702</v>
      </c>
      <c r="B247" s="16">
        <v>10021</v>
      </c>
      <c r="C247" s="16"/>
      <c r="D247" s="16">
        <v>1</v>
      </c>
      <c r="E247" s="16">
        <v>112</v>
      </c>
      <c r="F247" s="16">
        <v>1</v>
      </c>
      <c r="G247" s="16">
        <v>0</v>
      </c>
      <c r="H247" s="16">
        <v>3</v>
      </c>
      <c r="I247" s="16"/>
      <c r="J247" s="16"/>
      <c r="K247" s="16"/>
      <c r="U247" s="16">
        <v>2</v>
      </c>
      <c r="V247" s="16">
        <v>0</v>
      </c>
      <c r="W247" s="16"/>
      <c r="X247" s="16">
        <v>555</v>
      </c>
      <c r="Y247" s="16"/>
      <c r="AD247" s="16"/>
      <c r="AE247" s="16"/>
      <c r="AF247" s="16"/>
      <c r="AG247" s="16"/>
      <c r="AH247" s="16"/>
      <c r="AI247" s="16"/>
      <c r="AJ247" s="16"/>
      <c r="AK247" s="16">
        <v>1</v>
      </c>
      <c r="AL247" s="16"/>
      <c r="AM247" s="16"/>
      <c r="AN247" s="16" t="s">
        <v>468</v>
      </c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</row>
    <row r="248" spans="1:80" s="24" customFormat="1" x14ac:dyDescent="0.2">
      <c r="A248" s="16">
        <v>1800703</v>
      </c>
      <c r="B248" s="16">
        <v>10021</v>
      </c>
      <c r="C248" s="16"/>
      <c r="D248" s="16">
        <v>4</v>
      </c>
      <c r="E248" s="16">
        <v>407</v>
      </c>
      <c r="F248" s="16">
        <v>60</v>
      </c>
      <c r="G248" s="16">
        <v>1</v>
      </c>
      <c r="H248" s="16"/>
      <c r="I248" s="16"/>
      <c r="J248" s="16"/>
      <c r="K248" s="16"/>
      <c r="U248" s="16">
        <v>2</v>
      </c>
      <c r="V248" s="16">
        <v>0</v>
      </c>
      <c r="W248" s="16"/>
      <c r="X248" s="16">
        <v>555</v>
      </c>
      <c r="Y248" s="16"/>
      <c r="AD248" s="16"/>
      <c r="AE248" s="16"/>
      <c r="AF248" s="16"/>
      <c r="AG248" s="16"/>
      <c r="AH248" s="16"/>
      <c r="AI248" s="16"/>
      <c r="AJ248" s="16"/>
      <c r="AK248" s="16">
        <v>1</v>
      </c>
      <c r="AL248" s="16"/>
      <c r="AM248" s="16"/>
      <c r="AN248" s="16" t="s">
        <v>477</v>
      </c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</row>
    <row r="249" spans="1:80" s="24" customFormat="1" x14ac:dyDescent="0.2">
      <c r="A249" s="16">
        <v>1800704</v>
      </c>
      <c r="B249" s="16">
        <v>10021</v>
      </c>
      <c r="C249" s="16"/>
      <c r="D249" s="16">
        <v>4</v>
      </c>
      <c r="E249" s="16">
        <v>407</v>
      </c>
      <c r="F249" s="16">
        <v>300</v>
      </c>
      <c r="G249" s="16">
        <v>1</v>
      </c>
      <c r="H249" s="16"/>
      <c r="I249" s="16"/>
      <c r="J249" s="16"/>
      <c r="K249" s="16"/>
      <c r="U249" s="16">
        <v>2</v>
      </c>
      <c r="V249" s="16">
        <v>0</v>
      </c>
      <c r="W249" s="16"/>
      <c r="X249" s="16">
        <v>1111</v>
      </c>
      <c r="Y249" s="16"/>
      <c r="AD249" s="16"/>
      <c r="AE249" s="16"/>
      <c r="AF249" s="16"/>
      <c r="AG249" s="16"/>
      <c r="AH249" s="16"/>
      <c r="AI249" s="16"/>
      <c r="AJ249" s="16"/>
      <c r="AK249" s="16">
        <v>1</v>
      </c>
      <c r="AL249" s="16"/>
      <c r="AM249" s="16"/>
      <c r="AN249" s="16" t="s">
        <v>478</v>
      </c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</row>
    <row r="250" spans="1:80" s="15" customFormat="1" x14ac:dyDescent="0.2">
      <c r="A250" s="16">
        <v>1800705</v>
      </c>
      <c r="B250" s="16">
        <v>10021</v>
      </c>
      <c r="C250" s="16"/>
      <c r="D250" s="16">
        <v>4</v>
      </c>
      <c r="E250" s="16">
        <v>407</v>
      </c>
      <c r="F250" s="16">
        <v>600</v>
      </c>
      <c r="G250" s="16">
        <v>1</v>
      </c>
      <c r="H250" s="16"/>
      <c r="I250" s="16"/>
      <c r="J250" s="16"/>
      <c r="K250" s="16"/>
      <c r="U250" s="16">
        <v>2</v>
      </c>
      <c r="V250" s="16">
        <v>0</v>
      </c>
      <c r="W250" s="16"/>
      <c r="X250" s="16">
        <v>1666</v>
      </c>
      <c r="Y250" s="16"/>
      <c r="AD250" s="16"/>
      <c r="AE250" s="16"/>
      <c r="AF250" s="16"/>
      <c r="AG250" s="16"/>
      <c r="AH250" s="16"/>
      <c r="AI250" s="16"/>
      <c r="AJ250" s="16"/>
      <c r="AK250" s="16">
        <v>1</v>
      </c>
      <c r="AL250" s="16"/>
      <c r="AM250" s="16"/>
      <c r="AN250" s="16" t="s">
        <v>479</v>
      </c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</row>
    <row r="251" spans="1:80" s="15" customForma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</row>
    <row r="252" spans="1:80" s="15" customForma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</row>
    <row r="253" spans="1:80" s="15" customForma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</row>
    <row r="254" spans="1:80" s="15" customForma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</row>
    <row r="255" spans="1:80" s="22" customForma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</row>
    <row r="256" spans="1:80" s="22" customForma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</row>
    <row r="257" spans="1:80" s="22" customForma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</row>
    <row r="258" spans="1:80" s="22" customForma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</row>
    <row r="259" spans="1:80" s="22" customForma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</row>
    <row r="260" spans="1:80" s="22" customForma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</row>
    <row r="261" spans="1:80" s="22" customForma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</row>
    <row r="262" spans="1:80" s="22" customForma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</row>
    <row r="263" spans="1:80" s="22" customForma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</row>
    <row r="264" spans="1:80" s="22" customForma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</row>
    <row r="265" spans="1:80" s="22" customForma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</row>
    <row r="266" spans="1:80" s="22" customForma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</row>
    <row r="267" spans="1:80" s="24" customForma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</row>
    <row r="268" spans="1:80" s="24" customForma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</row>
    <row r="269" spans="1:80" s="24" customForma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</row>
    <row r="270" spans="1:80" s="24" customForma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</row>
    <row r="271" spans="1:80" s="24" customForma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</row>
    <row r="272" spans="1:80" s="24" customForma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</row>
    <row r="273" spans="1:80" s="24" customForma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</row>
    <row r="274" spans="1:80" s="22" customForma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</row>
    <row r="275" spans="1:80" s="22" customForma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</row>
    <row r="276" spans="1:80" s="22" customForma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</row>
    <row r="277" spans="1:80" s="22" customForma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</row>
    <row r="278" spans="1:80" s="22" customForma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</row>
    <row r="279" spans="1:80" s="22" customForma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</row>
    <row r="280" spans="1:80" s="22" customForma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</row>
    <row r="281" spans="1:80" s="22" customForma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</row>
    <row r="282" spans="1:80" s="22" customForma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</row>
    <row r="283" spans="1:80" s="22" customForma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</row>
    <row r="284" spans="1:80" s="22" customForma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</row>
    <row r="285" spans="1:80" s="22" customForma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</row>
    <row r="286" spans="1:80" s="22" customForma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</row>
    <row r="287" spans="1:80" s="22" customForma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</row>
    <row r="288" spans="1:80" s="15" customForma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</row>
    <row r="289" spans="1:80" s="15" customForma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</row>
    <row r="290" spans="1:80" s="15" customForma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</row>
    <row r="291" spans="1:80" s="15" customForma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</row>
    <row r="292" spans="1:80" s="15" customForma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</row>
    <row r="293" spans="1:80" s="15" customForma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</row>
    <row r="294" spans="1:80" s="15" customFormat="1" ht="18.75" customHeigh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</row>
    <row r="295" spans="1:80" s="22" customForma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</row>
    <row r="296" spans="1:80" s="22" customForma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</row>
    <row r="297" spans="1:80" s="22" customForma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</row>
    <row r="298" spans="1:80" s="22" customForma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</row>
    <row r="299" spans="1:80" s="22" customForma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</row>
    <row r="300" spans="1:80" s="22" customForma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</row>
    <row r="301" spans="1:80" s="22" customForma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</row>
    <row r="302" spans="1:80" s="22" customForma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</row>
    <row r="303" spans="1:80" s="22" customForma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</row>
    <row r="304" spans="1:80" s="22" customForma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</row>
    <row r="305" spans="1:84" s="22" customForma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</row>
    <row r="306" spans="1:84" s="22" customForma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</row>
    <row r="307" spans="1:84" s="15" customForma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</row>
    <row r="308" spans="1:84" s="15" customForma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</row>
    <row r="309" spans="1:84" s="15" customForma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</row>
    <row r="310" spans="1:84" s="15" customForma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</row>
    <row r="311" spans="1:84" s="15" customForma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</row>
    <row r="312" spans="1:84" s="15" customForma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</row>
    <row r="313" spans="1:84" s="15" customForma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</row>
    <row r="314" spans="1:84" s="22" customFormat="1" ht="16.5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D314" s="25"/>
      <c r="CE314" s="25"/>
      <c r="CF314" s="25"/>
    </row>
    <row r="315" spans="1:84" s="22" customFormat="1" ht="16.5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D315" s="25"/>
      <c r="CE315" s="25"/>
      <c r="CF315" s="25"/>
    </row>
    <row r="316" spans="1:84" s="22" customFormat="1" ht="16.5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D316" s="25"/>
      <c r="CE316" s="25"/>
      <c r="CF316" s="25"/>
    </row>
    <row r="317" spans="1:84" s="22" customFormat="1" ht="16.5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D317" s="25"/>
      <c r="CE317" s="25"/>
      <c r="CF317" s="25"/>
    </row>
    <row r="318" spans="1:84" s="22" customFormat="1" ht="16.5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D318" s="25"/>
      <c r="CE318" s="25"/>
      <c r="CF318" s="25"/>
    </row>
    <row r="319" spans="1:84" s="22" customFormat="1" ht="16.5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D319" s="25"/>
      <c r="CE319" s="25"/>
      <c r="CF319" s="25"/>
    </row>
    <row r="320" spans="1:84" s="22" customFormat="1" ht="16.5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D320" s="25"/>
      <c r="CE320" s="25"/>
      <c r="CF320" s="25"/>
    </row>
    <row r="321" spans="1:84" s="22" customFormat="1" ht="16.5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D321" s="25"/>
      <c r="CE321" s="25"/>
      <c r="CF321" s="25"/>
    </row>
    <row r="322" spans="1:84" s="22" customFormat="1" ht="16.5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D322" s="25"/>
      <c r="CE322" s="25"/>
      <c r="CF322" s="25"/>
    </row>
    <row r="323" spans="1:84" s="22" customFormat="1" ht="16.5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D323" s="25"/>
      <c r="CE323" s="25"/>
      <c r="CF323" s="25"/>
    </row>
    <row r="324" spans="1:84" s="15" customForma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</row>
    <row r="325" spans="1:84" s="15" customForma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</row>
    <row r="326" spans="1:84" s="15" customForma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</row>
    <row r="327" spans="1:84" s="15" customForma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</row>
    <row r="328" spans="1:84" s="15" customForma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</row>
    <row r="329" spans="1:84" s="22" customForma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</row>
    <row r="330" spans="1:84" s="22" customForma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</row>
    <row r="331" spans="1:84" s="22" customForma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</row>
    <row r="332" spans="1:84" s="22" customForma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</row>
    <row r="333" spans="1:84" s="22" customForma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</row>
    <row r="334" spans="1:84" s="22" customForma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</row>
    <row r="335" spans="1:84" s="22" customForma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</row>
    <row r="336" spans="1:84" s="22" customForma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</row>
    <row r="337" spans="1:80" s="22" customForma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</row>
    <row r="338" spans="1:80" s="22" customForma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</row>
    <row r="339" spans="1:80" s="22" customForma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</row>
    <row r="340" spans="1:80" s="22" customForma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</row>
    <row r="341" spans="1:80" s="22" customForma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</row>
    <row r="342" spans="1:80" s="22" customForma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</row>
    <row r="343" spans="1:80" s="15" customForma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</row>
    <row r="344" spans="1:80" s="15" customForma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</row>
    <row r="345" spans="1:80" s="15" customForma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</row>
    <row r="346" spans="1:80" s="15" customForma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</row>
    <row r="347" spans="1:80" s="15" customForma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</row>
    <row r="348" spans="1:80" s="15" customForma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</row>
    <row r="349" spans="1:80" s="15" customForma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</row>
    <row r="350" spans="1:80" s="22" customForma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</row>
    <row r="351" spans="1:80" s="22" customForma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</row>
    <row r="352" spans="1:80" s="22" customForma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</row>
    <row r="353" spans="1:80" s="22" customForma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</row>
    <row r="354" spans="1:80" s="22" customForma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</row>
    <row r="355" spans="1:80" s="22" customForma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</row>
    <row r="356" spans="1:80" s="22" customForma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</row>
    <row r="357" spans="1:80" s="22" customForma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</row>
    <row r="358" spans="1:80" s="22" customForma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</row>
    <row r="359" spans="1:80" s="22" customForma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</row>
    <row r="360" spans="1:80" s="15" customForma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</row>
    <row r="361" spans="1:80" s="15" customForma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</row>
    <row r="362" spans="1:80" s="15" customForma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</row>
    <row r="363" spans="1:80" s="15" customForma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</row>
    <row r="364" spans="1:80" s="15" customForma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</row>
    <row r="365" spans="1:80" s="15" customForma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</row>
    <row r="366" spans="1:80" s="22" customForma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</row>
    <row r="367" spans="1:80" s="22" customForma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</row>
    <row r="368" spans="1:80" s="22" customForma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</row>
    <row r="369" spans="1:80" s="22" customForma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</row>
    <row r="370" spans="1:80" s="22" customForma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</row>
    <row r="371" spans="1:80" s="22" customForma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</row>
    <row r="372" spans="1:80" s="22" customForma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</row>
    <row r="373" spans="1:80" s="22" customForma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</row>
    <row r="374" spans="1:80" s="22" customForma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</row>
    <row r="375" spans="1:80" s="22" customForma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</row>
    <row r="376" spans="1:80" s="22" customForma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</row>
    <row r="377" spans="1:80" s="22" customForma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</row>
    <row r="378" spans="1:80" s="15" customForma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</row>
    <row r="379" spans="1:80" s="15" customForma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</row>
    <row r="380" spans="1:80" s="15" customForma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</row>
    <row r="381" spans="1:80" s="15" customForma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</row>
    <row r="382" spans="1:80" s="15" customForma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</row>
    <row r="383" spans="1:80" s="15" customForma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</row>
    <row r="384" spans="1:80" s="22" customForma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</row>
    <row r="385" spans="1:80" s="22" customForma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</row>
    <row r="386" spans="1:80" s="22" customForma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</row>
    <row r="387" spans="1:80" s="22" customForma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</row>
    <row r="388" spans="1:80" s="22" customForma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</row>
    <row r="389" spans="1:80" s="22" customForma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</row>
    <row r="390" spans="1:80" s="22" customForma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</row>
    <row r="391" spans="1:80" s="22" customForma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</row>
    <row r="392" spans="1:80" s="22" customForma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</row>
    <row r="393" spans="1:80" s="22" customForma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</row>
    <row r="394" spans="1:80" s="22" customForma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</row>
    <row r="395" spans="1:80" s="22" customForma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</row>
    <row r="396" spans="1:80" s="22" customForma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</row>
    <row r="397" spans="1:80" s="22" customForma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</row>
    <row r="398" spans="1:80" s="15" customForma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</row>
    <row r="399" spans="1:80" s="15" customForma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</row>
    <row r="400" spans="1:80" s="15" customForma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</row>
    <row r="401" spans="1:80" s="15" customForma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</row>
    <row r="402" spans="1:80" s="15" customForma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</row>
    <row r="403" spans="1:80" s="15" customForma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</row>
    <row r="404" spans="1:80" s="15" customForma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</row>
    <row r="405" spans="1:80" s="15" customForma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</row>
    <row r="406" spans="1:80" s="22" customForma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</row>
    <row r="407" spans="1:80" s="22" customForma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</row>
    <row r="408" spans="1:80" s="22" customForma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</row>
    <row r="409" spans="1:80" s="22" customForma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</row>
    <row r="410" spans="1:80" s="22" customForma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</row>
    <row r="411" spans="1:80" s="22" customForma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</row>
    <row r="412" spans="1:80" s="22" customForma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</row>
    <row r="413" spans="1:80" s="22" customForma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</row>
    <row r="414" spans="1:80" s="22" customForma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</row>
    <row r="415" spans="1:80" s="22" customForma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</row>
    <row r="416" spans="1:80" s="15" customForma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</row>
    <row r="417" spans="1:80" s="15" customForma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</row>
    <row r="418" spans="1:80" s="15" customForma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</row>
    <row r="419" spans="1:80" s="15" customForma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</row>
    <row r="420" spans="1:80" s="15" customForma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</row>
    <row r="421" spans="1:80" s="15" customForma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</row>
    <row r="422" spans="1:80" s="22" customForma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</row>
    <row r="423" spans="1:80" s="22" customForma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</row>
    <row r="424" spans="1:80" s="22" customForma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</row>
    <row r="425" spans="1:80" s="22" customForma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</row>
    <row r="426" spans="1:80" s="22" customForma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</row>
    <row r="427" spans="1:80" s="22" customForma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</row>
    <row r="428" spans="1:80" s="22" customForma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</row>
    <row r="429" spans="1:80" s="22" customForma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</row>
    <row r="430" spans="1:80" s="22" customForma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</row>
    <row r="431" spans="1:80" s="22" customForma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</row>
    <row r="432" spans="1:80" s="22" customForma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</row>
    <row r="433" spans="1:80" s="22" customForma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</row>
    <row r="434" spans="1:80" s="15" customForma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</row>
    <row r="435" spans="1:80" s="15" customForma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</row>
    <row r="436" spans="1:80" s="15" customForma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</row>
    <row r="437" spans="1:80" s="15" customForma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</row>
    <row r="438" spans="1:80" s="15" customForma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</row>
    <row r="439" spans="1:80" s="15" customForma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</row>
    <row r="440" spans="1:80" s="22" customForma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</row>
    <row r="441" spans="1:80" s="22" customForma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</row>
    <row r="442" spans="1:80" s="22" customForma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</row>
    <row r="443" spans="1:80" s="22" customForma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</row>
    <row r="444" spans="1:80" s="22" customForma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</row>
    <row r="445" spans="1:80" s="22" customForma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</row>
    <row r="446" spans="1:80" s="22" customForma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</row>
    <row r="447" spans="1:80" s="22" customForma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</row>
    <row r="448" spans="1:80" s="22" customForma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</row>
    <row r="449" spans="1:80" s="22" customForma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</row>
    <row r="450" spans="1:80" s="22" customForma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</row>
    <row r="451" spans="1:80" s="22" customForma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</row>
    <row r="452" spans="1:80" s="22" customForma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</row>
    <row r="453" spans="1:80" s="22" customForma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</row>
    <row r="454" spans="1:80" s="15" customForma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</row>
    <row r="455" spans="1:80" s="15" customForma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</row>
    <row r="456" spans="1:80" s="15" customForma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</row>
    <row r="457" spans="1:80" s="15" customForma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</row>
    <row r="458" spans="1:80" s="15" customForma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</row>
    <row r="459" spans="1:80" s="15" customForma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</row>
    <row r="460" spans="1:80" s="15" customForma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</row>
    <row r="461" spans="1:80" s="15" customForma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</row>
    <row r="462" spans="1:80" s="22" customForma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</row>
    <row r="463" spans="1:80" s="22" customForma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</row>
    <row r="464" spans="1:80" s="22" customForma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</row>
    <row r="465" spans="1:80" s="22" customForma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</row>
    <row r="466" spans="1:80" s="22" customForma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</row>
    <row r="467" spans="1:80" s="22" customForma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</row>
    <row r="468" spans="1:80" s="22" customForma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</row>
    <row r="469" spans="1:80" s="22" customForma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</row>
    <row r="470" spans="1:80" s="22" customForma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</row>
    <row r="471" spans="1:80" s="22" customForma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</row>
    <row r="472" spans="1:80" s="15" customForma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</row>
    <row r="473" spans="1:80" s="15" customForma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</row>
    <row r="474" spans="1:80" s="15" customForma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</row>
    <row r="475" spans="1:80" s="15" customForma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</row>
    <row r="476" spans="1:80" s="15" customForma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</row>
    <row r="477" spans="1:80" s="15" customForma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</row>
    <row r="478" spans="1:80" s="22" customForma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</row>
    <row r="479" spans="1:80" s="22" customForma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</row>
    <row r="480" spans="1:80" s="22" customForma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</row>
    <row r="481" spans="1:80" s="22" customForma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</row>
    <row r="482" spans="1:80" s="22" customForma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</row>
    <row r="483" spans="1:80" s="22" customForma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</row>
    <row r="484" spans="1:80" s="22" customForma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</row>
    <row r="485" spans="1:80" s="22" customForma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</row>
    <row r="486" spans="1:80" s="22" customForma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</row>
    <row r="487" spans="1:80" s="22" customForma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</row>
    <row r="488" spans="1:80" s="22" customForma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</row>
    <row r="489" spans="1:80" s="22" customForma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</row>
    <row r="490" spans="1:80" s="15" customForma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</row>
    <row r="491" spans="1:80" s="15" customForma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</row>
    <row r="492" spans="1:80" s="15" customForma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</row>
    <row r="493" spans="1:80" s="15" customForma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</row>
    <row r="494" spans="1:80" s="15" customForma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</row>
    <row r="495" spans="1:80" s="15" customForma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</row>
    <row r="496" spans="1:80" s="22" customForma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</row>
    <row r="497" spans="1:80" s="22" customForma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</row>
    <row r="498" spans="1:80" s="22" customForma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</row>
    <row r="499" spans="1:80" s="22" customForma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</row>
    <row r="500" spans="1:80" s="22" customForma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</row>
    <row r="501" spans="1:80" s="22" customForma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</row>
    <row r="502" spans="1:80" s="22" customForma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</row>
    <row r="503" spans="1:80" s="22" customForma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</row>
    <row r="504" spans="1:80" s="22" customForma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</row>
    <row r="505" spans="1:80" s="22" customForma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</row>
    <row r="506" spans="1:80" s="22" customForma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</row>
    <row r="507" spans="1:80" s="22" customForma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</row>
    <row r="508" spans="1:80" s="22" customForma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</row>
    <row r="509" spans="1:80" s="22" customForma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</row>
    <row r="510" spans="1:80" s="15" customForma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</row>
    <row r="511" spans="1:80" s="15" customFormat="1" ht="16.5" x14ac:dyDescent="0.2">
      <c r="A511" s="1"/>
      <c r="B511" s="1"/>
      <c r="D511" s="1"/>
      <c r="E511" s="1"/>
      <c r="F511" s="26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9"/>
      <c r="W511" s="9"/>
      <c r="X511" s="27"/>
      <c r="Y511" s="1"/>
      <c r="Z511" s="1"/>
      <c r="AA511" s="28"/>
      <c r="AB511" s="27"/>
      <c r="AC511" s="1"/>
      <c r="AD511" s="1"/>
      <c r="AE511" s="1"/>
      <c r="AF511" s="27"/>
      <c r="AG511" s="1"/>
      <c r="AH511" s="1"/>
      <c r="AI511" s="1"/>
      <c r="AJ511" s="1"/>
      <c r="AK511" s="26"/>
      <c r="AL511" s="6"/>
      <c r="AM511" s="6"/>
      <c r="AP511" s="1"/>
      <c r="AQ511" s="1"/>
    </row>
    <row r="512" spans="1:80" s="15" customFormat="1" ht="16.5" x14ac:dyDescent="0.2">
      <c r="A512" s="1"/>
      <c r="B512" s="1"/>
      <c r="D512" s="1"/>
      <c r="E512" s="1"/>
      <c r="F512" s="26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9"/>
      <c r="W512" s="9"/>
      <c r="X512" s="27"/>
      <c r="Y512" s="1"/>
      <c r="Z512" s="1"/>
      <c r="AA512" s="28"/>
      <c r="AB512" s="27"/>
      <c r="AC512" s="1"/>
      <c r="AD512" s="1"/>
      <c r="AE512" s="1"/>
      <c r="AF512" s="27"/>
      <c r="AG512" s="1"/>
      <c r="AH512" s="1"/>
      <c r="AI512" s="1"/>
      <c r="AJ512" s="1"/>
      <c r="AK512" s="26"/>
      <c r="AL512" s="6"/>
      <c r="AM512" s="6"/>
      <c r="AP512" s="1"/>
      <c r="AQ512" s="1"/>
    </row>
    <row r="513" spans="1:43" s="15" customFormat="1" ht="16.5" x14ac:dyDescent="0.2">
      <c r="A513" s="1"/>
      <c r="B513" s="1"/>
      <c r="D513" s="1"/>
      <c r="E513" s="1"/>
      <c r="F513" s="26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9"/>
      <c r="W513" s="9"/>
      <c r="X513" s="29"/>
      <c r="Y513" s="1"/>
      <c r="Z513" s="1"/>
      <c r="AA513" s="28"/>
      <c r="AB513" s="29"/>
      <c r="AC513" s="1"/>
      <c r="AD513" s="1"/>
      <c r="AE513" s="1"/>
      <c r="AF513" s="29"/>
      <c r="AG513" s="1"/>
      <c r="AH513" s="1"/>
      <c r="AI513" s="1"/>
      <c r="AJ513" s="1"/>
      <c r="AK513" s="26"/>
      <c r="AL513" s="6"/>
      <c r="AM513" s="6"/>
      <c r="AP513" s="1"/>
      <c r="AQ513" s="1"/>
    </row>
    <row r="514" spans="1:43" s="15" customFormat="1" ht="16.5" x14ac:dyDescent="0.2">
      <c r="A514" s="1"/>
      <c r="B514" s="1"/>
      <c r="D514" s="1"/>
      <c r="E514" s="1"/>
      <c r="F514" s="26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9"/>
      <c r="W514" s="9"/>
      <c r="X514" s="29"/>
      <c r="Y514" s="1"/>
      <c r="Z514" s="1"/>
      <c r="AA514" s="28"/>
      <c r="AB514" s="29"/>
      <c r="AC514" s="1"/>
      <c r="AD514" s="1"/>
      <c r="AE514" s="1"/>
      <c r="AF514" s="29"/>
      <c r="AG514" s="1"/>
      <c r="AH514" s="1"/>
      <c r="AI514" s="29"/>
      <c r="AJ514" s="1"/>
      <c r="AK514" s="26"/>
      <c r="AL514" s="6"/>
      <c r="AM514" s="6"/>
      <c r="AP514" s="1"/>
      <c r="AQ514" s="1"/>
    </row>
    <row r="515" spans="1:43" s="15" customFormat="1" ht="16.5" x14ac:dyDescent="0.2">
      <c r="A515" s="1"/>
      <c r="B515" s="1"/>
      <c r="D515" s="1"/>
      <c r="E515" s="1"/>
      <c r="F515" s="26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9"/>
      <c r="W515" s="9"/>
      <c r="X515" s="29"/>
      <c r="Y515" s="1"/>
      <c r="Z515" s="1"/>
      <c r="AA515" s="28"/>
      <c r="AB515" s="29"/>
      <c r="AC515" s="1"/>
      <c r="AD515" s="1"/>
      <c r="AE515" s="1"/>
      <c r="AF515" s="29"/>
      <c r="AG515" s="1"/>
      <c r="AH515" s="1"/>
      <c r="AI515" s="29"/>
      <c r="AJ515" s="1"/>
      <c r="AK515" s="26"/>
      <c r="AL515" s="6"/>
      <c r="AM515" s="6"/>
      <c r="AP515" s="1"/>
      <c r="AQ515" s="1"/>
    </row>
    <row r="516" spans="1:43" s="15" customFormat="1" ht="16.5" x14ac:dyDescent="0.2">
      <c r="A516" s="1"/>
      <c r="B516" s="1"/>
      <c r="D516" s="1"/>
      <c r="E516" s="1"/>
      <c r="F516" s="26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9"/>
      <c r="W516" s="9"/>
      <c r="X516" s="29"/>
      <c r="Y516" s="1"/>
      <c r="Z516" s="1"/>
      <c r="AA516" s="28"/>
      <c r="AB516" s="29"/>
      <c r="AC516" s="1"/>
      <c r="AD516" s="1"/>
      <c r="AE516" s="1"/>
      <c r="AF516" s="29"/>
      <c r="AG516" s="1"/>
      <c r="AH516" s="1"/>
      <c r="AI516" s="29"/>
      <c r="AJ516" s="1"/>
      <c r="AK516" s="26"/>
      <c r="AL516" s="6"/>
      <c r="AM516" s="6"/>
      <c r="AP516" s="1"/>
      <c r="AQ516" s="1"/>
    </row>
    <row r="517" spans="1:43" s="15" customFormat="1" ht="16.5" x14ac:dyDescent="0.2">
      <c r="A517" s="1"/>
      <c r="B517" s="1"/>
      <c r="D517" s="1"/>
      <c r="E517" s="1"/>
      <c r="F517" s="26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30"/>
      <c r="V517" s="11"/>
      <c r="W517" s="11"/>
      <c r="X517" s="31"/>
      <c r="Y517" s="1"/>
      <c r="Z517" s="1"/>
      <c r="AA517" s="28"/>
      <c r="AB517" s="27"/>
      <c r="AC517" s="1"/>
      <c r="AD517" s="1"/>
      <c r="AE517" s="32"/>
      <c r="AF517" s="27"/>
      <c r="AG517" s="1"/>
      <c r="AH517" s="1"/>
      <c r="AI517" s="27"/>
      <c r="AJ517" s="1"/>
      <c r="AK517" s="26"/>
      <c r="AL517" s="6"/>
      <c r="AM517" s="6"/>
      <c r="AP517" s="1"/>
      <c r="AQ517" s="1"/>
    </row>
  </sheetData>
  <phoneticPr fontId="8" type="noConversion"/>
  <conditionalFormatting sqref="D4">
    <cfRule type="expression" dxfId="134" priority="551">
      <formula>D4="Client"</formula>
    </cfRule>
    <cfRule type="expression" dxfId="133" priority="552">
      <formula>D4="Excluded"</formula>
    </cfRule>
    <cfRule type="expression" dxfId="132" priority="553">
      <formula>D4="Server"</formula>
    </cfRule>
    <cfRule type="expression" dxfId="131" priority="554">
      <formula>D4="Both"</formula>
    </cfRule>
    <cfRule type="cellIs" dxfId="130" priority="555" operator="equal">
      <formula>"Server"</formula>
    </cfRule>
    <cfRule type="cellIs" dxfId="129" priority="556" operator="equal">
      <formula>"Client"</formula>
    </cfRule>
  </conditionalFormatting>
  <conditionalFormatting sqref="AJ4:AJ5">
    <cfRule type="expression" dxfId="128" priority="587">
      <formula>AJ4="Client"</formula>
    </cfRule>
    <cfRule type="expression" dxfId="127" priority="588">
      <formula>AJ4="Excluded"</formula>
    </cfRule>
    <cfRule type="expression" dxfId="126" priority="589">
      <formula>AJ4="Server"</formula>
    </cfRule>
    <cfRule type="expression" dxfId="125" priority="590">
      <formula>AJ4="Both"</formula>
    </cfRule>
    <cfRule type="cellIs" dxfId="124" priority="591" operator="equal">
      <formula>"Server"</formula>
    </cfRule>
    <cfRule type="cellIs" dxfId="123" priority="592" operator="equal">
      <formula>"Client"</formula>
    </cfRule>
  </conditionalFormatting>
  <conditionalFormatting sqref="AK4:AK5">
    <cfRule type="expression" dxfId="122" priority="593">
      <formula>AK4="Client"</formula>
    </cfRule>
    <cfRule type="expression" dxfId="121" priority="594">
      <formula>AK4="Excluded"</formula>
    </cfRule>
    <cfRule type="expression" dxfId="120" priority="595">
      <formula>AK4="Server"</formula>
    </cfRule>
    <cfRule type="expression" dxfId="119" priority="596">
      <formula>AK4="Both"</formula>
    </cfRule>
    <cfRule type="cellIs" dxfId="118" priority="597" operator="equal">
      <formula>"Server"</formula>
    </cfRule>
    <cfRule type="cellIs" dxfId="117" priority="598" operator="equal">
      <formula>"Client"</formula>
    </cfRule>
  </conditionalFormatting>
  <conditionalFormatting sqref="AL4:AL5">
    <cfRule type="expression" dxfId="116" priority="581">
      <formula>AL4="Client"</formula>
    </cfRule>
    <cfRule type="expression" dxfId="115" priority="582">
      <formula>AL4="Excluded"</formula>
    </cfRule>
    <cfRule type="expression" dxfId="114" priority="583">
      <formula>AL4="Server"</formula>
    </cfRule>
    <cfRule type="expression" dxfId="113" priority="584">
      <formula>AL4="Both"</formula>
    </cfRule>
    <cfRule type="cellIs" dxfId="112" priority="585" operator="equal">
      <formula>"Server"</formula>
    </cfRule>
    <cfRule type="cellIs" dxfId="111" priority="586" operator="equal">
      <formula>"Client"</formula>
    </cfRule>
  </conditionalFormatting>
  <conditionalFormatting sqref="AM4:AM5">
    <cfRule type="expression" dxfId="110" priority="575">
      <formula>AM4="Client"</formula>
    </cfRule>
    <cfRule type="expression" dxfId="109" priority="576">
      <formula>AM4="Excluded"</formula>
    </cfRule>
    <cfRule type="expression" dxfId="108" priority="577">
      <formula>AM4="Server"</formula>
    </cfRule>
    <cfRule type="expression" dxfId="107" priority="578">
      <formula>AM4="Both"</formula>
    </cfRule>
    <cfRule type="cellIs" dxfId="106" priority="579" operator="equal">
      <formula>"Server"</formula>
    </cfRule>
    <cfRule type="cellIs" dxfId="105" priority="580" operator="equal">
      <formula>"Client"</formula>
    </cfRule>
  </conditionalFormatting>
  <conditionalFormatting sqref="AN4:AN5">
    <cfRule type="expression" dxfId="104" priority="569">
      <formula>AN4="Client"</formula>
    </cfRule>
    <cfRule type="expression" dxfId="103" priority="570">
      <formula>AN4="Excluded"</formula>
    </cfRule>
    <cfRule type="expression" dxfId="102" priority="571">
      <formula>AN4="Server"</formula>
    </cfRule>
    <cfRule type="expression" dxfId="101" priority="572">
      <formula>AN4="Both"</formula>
    </cfRule>
    <cfRule type="cellIs" dxfId="100" priority="573" operator="equal">
      <formula>"Server"</formula>
    </cfRule>
    <cfRule type="cellIs" dxfId="99" priority="574" operator="equal">
      <formula>"Client"</formula>
    </cfRule>
  </conditionalFormatting>
  <conditionalFormatting sqref="AO4:AP5">
    <cfRule type="expression" dxfId="98" priority="563">
      <formula>AO4="Client"</formula>
    </cfRule>
    <cfRule type="expression" dxfId="97" priority="564">
      <formula>AO4="Excluded"</formula>
    </cfRule>
    <cfRule type="expression" dxfId="96" priority="565">
      <formula>AO4="Server"</formula>
    </cfRule>
    <cfRule type="expression" dxfId="95" priority="566">
      <formula>AO4="Both"</formula>
    </cfRule>
    <cfRule type="cellIs" dxfId="94" priority="567" operator="equal">
      <formula>"Server"</formula>
    </cfRule>
    <cfRule type="cellIs" dxfId="93" priority="568" operator="equal">
      <formula>"Client"</formula>
    </cfRule>
  </conditionalFormatting>
  <conditionalFormatting sqref="AQ4:AQ5 AR4">
    <cfRule type="expression" dxfId="92" priority="557">
      <formula>AQ4="Client"</formula>
    </cfRule>
    <cfRule type="expression" dxfId="91" priority="558">
      <formula>AQ4="Excluded"</formula>
    </cfRule>
    <cfRule type="expression" dxfId="90" priority="559">
      <formula>AQ4="Server"</formula>
    </cfRule>
    <cfRule type="expression" dxfId="89" priority="560">
      <formula>AQ4="Both"</formula>
    </cfRule>
    <cfRule type="cellIs" dxfId="88" priority="561" operator="equal">
      <formula>"Server"</formula>
    </cfRule>
    <cfRule type="cellIs" dxfId="87" priority="562" operator="equal">
      <formula>"Client"</formula>
    </cfRule>
  </conditionalFormatting>
  <conditionalFormatting sqref="A4:C4 E4:J4 K4:K5">
    <cfRule type="expression" dxfId="86" priority="641">
      <formula>A4="Client"</formula>
    </cfRule>
    <cfRule type="expression" dxfId="85" priority="642">
      <formula>A4="Excluded"</formula>
    </cfRule>
    <cfRule type="expression" dxfId="84" priority="643">
      <formula>A4="Server"</formula>
    </cfRule>
    <cfRule type="expression" dxfId="83" priority="644">
      <formula>A4="Both"</formula>
    </cfRule>
    <cfRule type="cellIs" dxfId="82" priority="645" operator="equal">
      <formula>"Server"</formula>
    </cfRule>
    <cfRule type="cellIs" dxfId="81" priority="646" operator="equal">
      <formula>"Client"</formula>
    </cfRule>
  </conditionalFormatting>
  <conditionalFormatting sqref="L4:M4 N4:N5">
    <cfRule type="expression" dxfId="80" priority="635">
      <formula>L4="Client"</formula>
    </cfRule>
    <cfRule type="expression" dxfId="79" priority="636">
      <formula>L4="Excluded"</formula>
    </cfRule>
    <cfRule type="expression" dxfId="78" priority="637">
      <formula>L4="Server"</formula>
    </cfRule>
    <cfRule type="expression" dxfId="77" priority="638">
      <formula>L4="Both"</formula>
    </cfRule>
    <cfRule type="cellIs" dxfId="76" priority="639" operator="equal">
      <formula>"Server"</formula>
    </cfRule>
    <cfRule type="cellIs" dxfId="75" priority="640" operator="equal">
      <formula>"Client"</formula>
    </cfRule>
  </conditionalFormatting>
  <conditionalFormatting sqref="O4:P4 Q4:Q5">
    <cfRule type="expression" dxfId="74" priority="629">
      <formula>O4="Client"</formula>
    </cfRule>
    <cfRule type="expression" dxfId="73" priority="630">
      <formula>O4="Excluded"</formula>
    </cfRule>
    <cfRule type="expression" dxfId="72" priority="631">
      <formula>O4="Server"</formula>
    </cfRule>
    <cfRule type="expression" dxfId="71" priority="632">
      <formula>O4="Both"</formula>
    </cfRule>
    <cfRule type="cellIs" dxfId="70" priority="633" operator="equal">
      <formula>"Server"</formula>
    </cfRule>
    <cfRule type="cellIs" dxfId="69" priority="634" operator="equal">
      <formula>"Client"</formula>
    </cfRule>
  </conditionalFormatting>
  <conditionalFormatting sqref="R4:S4 T4:T5">
    <cfRule type="expression" dxfId="68" priority="623">
      <formula>R4="Client"</formula>
    </cfRule>
    <cfRule type="expression" dxfId="67" priority="624">
      <formula>R4="Excluded"</formula>
    </cfRule>
    <cfRule type="expression" dxfId="66" priority="625">
      <formula>R4="Server"</formula>
    </cfRule>
    <cfRule type="expression" dxfId="65" priority="626">
      <formula>R4="Both"</formula>
    </cfRule>
    <cfRule type="cellIs" dxfId="64" priority="627" operator="equal">
      <formula>"Server"</formula>
    </cfRule>
    <cfRule type="cellIs" dxfId="63" priority="628" operator="equal">
      <formula>"Client"</formula>
    </cfRule>
  </conditionalFormatting>
  <conditionalFormatting sqref="U4:W4 X4:X5">
    <cfRule type="expression" dxfId="62" priority="617">
      <formula>U4="Client"</formula>
    </cfRule>
    <cfRule type="expression" dxfId="61" priority="618">
      <formula>U4="Excluded"</formula>
    </cfRule>
    <cfRule type="expression" dxfId="60" priority="619">
      <formula>U4="Server"</formula>
    </cfRule>
    <cfRule type="expression" dxfId="59" priority="620">
      <formula>U4="Both"</formula>
    </cfRule>
    <cfRule type="cellIs" dxfId="58" priority="621" operator="equal">
      <formula>"Server"</formula>
    </cfRule>
    <cfRule type="cellIs" dxfId="57" priority="622" operator="equal">
      <formula>"Client"</formula>
    </cfRule>
  </conditionalFormatting>
  <conditionalFormatting sqref="Y4:Z4 AB4:AB5">
    <cfRule type="expression" dxfId="56" priority="611">
      <formula>Y4="Client"</formula>
    </cfRule>
    <cfRule type="expression" dxfId="55" priority="612">
      <formula>Y4="Excluded"</formula>
    </cfRule>
    <cfRule type="expression" dxfId="54" priority="613">
      <formula>Y4="Server"</formula>
    </cfRule>
    <cfRule type="expression" dxfId="53" priority="614">
      <formula>Y4="Both"</formula>
    </cfRule>
    <cfRule type="cellIs" dxfId="52" priority="615" operator="equal">
      <formula>"Server"</formula>
    </cfRule>
    <cfRule type="cellIs" dxfId="51" priority="616" operator="equal">
      <formula>"Client"</formula>
    </cfRule>
  </conditionalFormatting>
  <conditionalFormatting sqref="AC4:AD4 AF4:AF5">
    <cfRule type="expression" dxfId="50" priority="605">
      <formula>AC4="Client"</formula>
    </cfRule>
    <cfRule type="expression" dxfId="49" priority="606">
      <formula>AC4="Excluded"</formula>
    </cfRule>
    <cfRule type="expression" dxfId="48" priority="607">
      <formula>AC4="Server"</formula>
    </cfRule>
    <cfRule type="expression" dxfId="47" priority="608">
      <formula>AC4="Both"</formula>
    </cfRule>
    <cfRule type="cellIs" dxfId="46" priority="609" operator="equal">
      <formula>"Server"</formula>
    </cfRule>
    <cfRule type="cellIs" dxfId="45" priority="610" operator="equal">
      <formula>"Client"</formula>
    </cfRule>
  </conditionalFormatting>
  <conditionalFormatting sqref="AG4:AH4 AI4:AI5">
    <cfRule type="expression" dxfId="44" priority="599">
      <formula>AG4="Client"</formula>
    </cfRule>
    <cfRule type="expression" dxfId="43" priority="600">
      <formula>AG4="Excluded"</formula>
    </cfRule>
    <cfRule type="expression" dxfId="42" priority="601">
      <formula>AG4="Server"</formula>
    </cfRule>
    <cfRule type="expression" dxfId="41" priority="602">
      <formula>AG4="Both"</formula>
    </cfRule>
    <cfRule type="cellIs" dxfId="40" priority="603" operator="equal">
      <formula>"Server"</formula>
    </cfRule>
    <cfRule type="cellIs" dxfId="39" priority="604" operator="equal">
      <formula>"Client"</formula>
    </cfRule>
  </conditionalFormatting>
  <conditionalFormatting sqref="AA4">
    <cfRule type="expression" dxfId="38" priority="545">
      <formula>AA4="Client"</formula>
    </cfRule>
    <cfRule type="expression" dxfId="37" priority="546">
      <formula>AA4="Excluded"</formula>
    </cfRule>
    <cfRule type="expression" dxfId="36" priority="547">
      <formula>AA4="Server"</formula>
    </cfRule>
    <cfRule type="expression" dxfId="35" priority="548">
      <formula>AA4="Both"</formula>
    </cfRule>
    <cfRule type="cellIs" dxfId="34" priority="549" operator="equal">
      <formula>"Server"</formula>
    </cfRule>
    <cfRule type="cellIs" dxfId="33" priority="550" operator="equal">
      <formula>"Client"</formula>
    </cfRule>
  </conditionalFormatting>
  <conditionalFormatting sqref="AE4">
    <cfRule type="expression" dxfId="32" priority="437">
      <formula>AE4="Client"</formula>
    </cfRule>
    <cfRule type="expression" dxfId="31" priority="438">
      <formula>AE4="Excluded"</formula>
    </cfRule>
    <cfRule type="expression" dxfId="30" priority="439">
      <formula>AE4="Server"</formula>
    </cfRule>
    <cfRule type="expression" dxfId="29" priority="440">
      <formula>AE4="Both"</formula>
    </cfRule>
    <cfRule type="cellIs" dxfId="28" priority="441" operator="equal">
      <formula>"Server"</formula>
    </cfRule>
    <cfRule type="cellIs" dxfId="27" priority="442" operator="equal">
      <formula>"Client"</formula>
    </cfRule>
  </conditionalFormatting>
  <conditionalFormatting sqref="AS4">
    <cfRule type="expression" dxfId="26" priority="407">
      <formula>AS4="Client"</formula>
    </cfRule>
    <cfRule type="expression" dxfId="25" priority="408">
      <formula>AS4="Excluded"</formula>
    </cfRule>
    <cfRule type="expression" dxfId="24" priority="409">
      <formula>AS4="Server"</formula>
    </cfRule>
    <cfRule type="expression" dxfId="23" priority="410">
      <formula>AS4="Both"</formula>
    </cfRule>
    <cfRule type="cellIs" dxfId="22" priority="411" operator="equal">
      <formula>"Server"</formula>
    </cfRule>
    <cfRule type="cellIs" dxfId="21" priority="412" operator="equal">
      <formula>"Client"</formula>
    </cfRule>
  </conditionalFormatting>
  <conditionalFormatting sqref="V511:V516">
    <cfRule type="duplicateValues" dxfId="20" priority="160"/>
  </conditionalFormatting>
  <conditionalFormatting sqref="V517">
    <cfRule type="duplicateValues" dxfId="19" priority="138"/>
  </conditionalFormatting>
  <conditionalFormatting sqref="V61">
    <cfRule type="duplicateValues" dxfId="18" priority="10"/>
  </conditionalFormatting>
  <conditionalFormatting sqref="V64">
    <cfRule type="duplicateValues" dxfId="17" priority="9"/>
  </conditionalFormatting>
  <conditionalFormatting sqref="V65">
    <cfRule type="duplicateValues" dxfId="16" priority="8"/>
  </conditionalFormatting>
  <conditionalFormatting sqref="V153">
    <cfRule type="duplicateValues" dxfId="15" priority="3"/>
  </conditionalFormatting>
  <conditionalFormatting sqref="V156">
    <cfRule type="duplicateValues" dxfId="14" priority="2"/>
  </conditionalFormatting>
  <conditionalFormatting sqref="V157">
    <cfRule type="duplicateValues" dxfId="13" priority="1"/>
  </conditionalFormatting>
  <dataValidations disablePrompts="1"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72"/>
  <sheetViews>
    <sheetView topLeftCell="A22" workbookViewId="0">
      <selection activeCell="A128" sqref="A128"/>
    </sheetView>
  </sheetViews>
  <sheetFormatPr defaultRowHeight="16.5" x14ac:dyDescent="0.2"/>
  <cols>
    <col min="1" max="1" width="8.875" style="35" customWidth="1"/>
    <col min="2" max="2" width="21.25" style="35" customWidth="1"/>
  </cols>
  <sheetData>
    <row r="1" spans="1:2" x14ac:dyDescent="0.2">
      <c r="A1" s="35" t="s">
        <v>111</v>
      </c>
    </row>
    <row r="2" spans="1:2" x14ac:dyDescent="0.2">
      <c r="A2" s="36" t="s">
        <v>1</v>
      </c>
      <c r="B2" s="36" t="s">
        <v>2</v>
      </c>
    </row>
    <row r="3" spans="1:2" x14ac:dyDescent="0.2">
      <c r="A3" s="36" t="s">
        <v>112</v>
      </c>
      <c r="B3" s="36" t="s">
        <v>113</v>
      </c>
    </row>
    <row r="4" spans="1:2" ht="15" x14ac:dyDescent="0.2">
      <c r="A4" s="37" t="s">
        <v>39</v>
      </c>
      <c r="B4" s="37" t="s">
        <v>39</v>
      </c>
    </row>
    <row r="5" spans="1:2" x14ac:dyDescent="0.2">
      <c r="A5" s="36" t="s">
        <v>111</v>
      </c>
      <c r="B5" s="36" t="s">
        <v>114</v>
      </c>
    </row>
    <row r="6" spans="1:2" x14ac:dyDescent="0.2">
      <c r="A6" s="9">
        <v>101</v>
      </c>
      <c r="B6" s="9" t="s">
        <v>115</v>
      </c>
    </row>
    <row r="7" spans="1:2" x14ac:dyDescent="0.2">
      <c r="A7" s="9">
        <v>102</v>
      </c>
      <c r="B7" s="9" t="s">
        <v>116</v>
      </c>
    </row>
    <row r="8" spans="1:2" x14ac:dyDescent="0.2">
      <c r="A8" s="9">
        <v>103</v>
      </c>
      <c r="B8" s="9" t="s">
        <v>117</v>
      </c>
    </row>
    <row r="9" spans="1:2" x14ac:dyDescent="0.2">
      <c r="A9" s="9">
        <v>104</v>
      </c>
      <c r="B9" s="9" t="s">
        <v>118</v>
      </c>
    </row>
    <row r="10" spans="1:2" x14ac:dyDescent="0.2">
      <c r="A10" s="9">
        <v>105</v>
      </c>
      <c r="B10" s="9" t="s">
        <v>119</v>
      </c>
    </row>
    <row r="11" spans="1:2" x14ac:dyDescent="0.2">
      <c r="A11" s="9">
        <v>201</v>
      </c>
      <c r="B11" s="9" t="s">
        <v>120</v>
      </c>
    </row>
    <row r="12" spans="1:2" x14ac:dyDescent="0.2">
      <c r="A12" s="9">
        <v>202</v>
      </c>
      <c r="B12" s="9" t="s">
        <v>121</v>
      </c>
    </row>
    <row r="13" spans="1:2" x14ac:dyDescent="0.2">
      <c r="A13" s="9">
        <v>203</v>
      </c>
      <c r="B13" s="9" t="s">
        <v>122</v>
      </c>
    </row>
    <row r="14" spans="1:2" x14ac:dyDescent="0.2">
      <c r="A14" s="9">
        <v>301</v>
      </c>
      <c r="B14" s="9" t="s">
        <v>123</v>
      </c>
    </row>
    <row r="15" spans="1:2" x14ac:dyDescent="0.2">
      <c r="A15" s="9">
        <v>302</v>
      </c>
      <c r="B15" s="9" t="s">
        <v>124</v>
      </c>
    </row>
    <row r="16" spans="1:2" x14ac:dyDescent="0.2">
      <c r="A16" s="9">
        <v>401</v>
      </c>
      <c r="B16" s="9" t="s">
        <v>125</v>
      </c>
    </row>
    <row r="17" spans="1:2" x14ac:dyDescent="0.2">
      <c r="A17" s="9">
        <v>501</v>
      </c>
      <c r="B17" s="9" t="s">
        <v>126</v>
      </c>
    </row>
    <row r="18" spans="1:2" x14ac:dyDescent="0.2">
      <c r="A18" s="9">
        <v>502</v>
      </c>
      <c r="B18" s="9" t="s">
        <v>127</v>
      </c>
    </row>
    <row r="19" spans="1:2" x14ac:dyDescent="0.2">
      <c r="A19" s="9">
        <v>503</v>
      </c>
      <c r="B19" s="9" t="s">
        <v>128</v>
      </c>
    </row>
    <row r="20" spans="1:2" x14ac:dyDescent="0.2">
      <c r="A20" s="9">
        <v>504</v>
      </c>
      <c r="B20" s="9" t="s">
        <v>129</v>
      </c>
    </row>
    <row r="21" spans="1:2" x14ac:dyDescent="0.2">
      <c r="A21" s="9">
        <v>601</v>
      </c>
      <c r="B21" s="9" t="s">
        <v>107</v>
      </c>
    </row>
    <row r="22" spans="1:2" x14ac:dyDescent="0.2">
      <c r="A22" s="9">
        <v>701</v>
      </c>
      <c r="B22" s="9" t="s">
        <v>130</v>
      </c>
    </row>
    <row r="23" spans="1:2" x14ac:dyDescent="0.2">
      <c r="A23" s="9">
        <v>702</v>
      </c>
      <c r="B23" s="9" t="s">
        <v>131</v>
      </c>
    </row>
    <row r="24" spans="1:2" x14ac:dyDescent="0.2">
      <c r="A24" s="9">
        <v>703</v>
      </c>
      <c r="B24" s="9" t="s">
        <v>132</v>
      </c>
    </row>
    <row r="25" spans="1:2" x14ac:dyDescent="0.2">
      <c r="A25" s="9">
        <v>704</v>
      </c>
      <c r="B25" s="9" t="s">
        <v>133</v>
      </c>
    </row>
    <row r="26" spans="1:2" x14ac:dyDescent="0.2">
      <c r="A26" s="9">
        <v>705</v>
      </c>
      <c r="B26" s="9" t="s">
        <v>134</v>
      </c>
    </row>
    <row r="27" spans="1:2" x14ac:dyDescent="0.2">
      <c r="A27" s="9">
        <v>706</v>
      </c>
      <c r="B27" s="9" t="s">
        <v>135</v>
      </c>
    </row>
    <row r="28" spans="1:2" x14ac:dyDescent="0.2">
      <c r="A28" s="9">
        <v>707</v>
      </c>
      <c r="B28" s="9" t="s">
        <v>136</v>
      </c>
    </row>
    <row r="29" spans="1:2" x14ac:dyDescent="0.2">
      <c r="A29" s="9">
        <v>708</v>
      </c>
      <c r="B29" s="9" t="s">
        <v>137</v>
      </c>
    </row>
    <row r="30" spans="1:2" x14ac:dyDescent="0.2">
      <c r="A30" s="9">
        <v>709</v>
      </c>
      <c r="B30" s="9" t="s">
        <v>138</v>
      </c>
    </row>
    <row r="31" spans="1:2" x14ac:dyDescent="0.2">
      <c r="A31" s="9">
        <v>710</v>
      </c>
      <c r="B31" s="9" t="s">
        <v>139</v>
      </c>
    </row>
    <row r="32" spans="1:2" x14ac:dyDescent="0.2">
      <c r="A32" s="9">
        <v>711</v>
      </c>
      <c r="B32" s="9" t="s">
        <v>140</v>
      </c>
    </row>
    <row r="33" spans="1:2" x14ac:dyDescent="0.2">
      <c r="A33" s="9">
        <v>721</v>
      </c>
      <c r="B33" s="9" t="s">
        <v>141</v>
      </c>
    </row>
    <row r="34" spans="1:2" x14ac:dyDescent="0.2">
      <c r="A34" s="9">
        <v>722</v>
      </c>
      <c r="B34" s="9" t="s">
        <v>142</v>
      </c>
    </row>
    <row r="35" spans="1:2" x14ac:dyDescent="0.2">
      <c r="A35" s="35">
        <v>723</v>
      </c>
      <c r="B35" s="35" t="s">
        <v>143</v>
      </c>
    </row>
    <row r="36" spans="1:2" x14ac:dyDescent="0.2">
      <c r="A36" s="9">
        <v>724</v>
      </c>
      <c r="B36" s="35" t="s">
        <v>144</v>
      </c>
    </row>
    <row r="37" spans="1:2" x14ac:dyDescent="0.2">
      <c r="A37" s="9">
        <v>801</v>
      </c>
      <c r="B37" s="9" t="s">
        <v>145</v>
      </c>
    </row>
    <row r="38" spans="1:2" x14ac:dyDescent="0.2">
      <c r="A38" s="9">
        <v>802</v>
      </c>
      <c r="B38" s="9" t="s">
        <v>146</v>
      </c>
    </row>
    <row r="39" spans="1:2" x14ac:dyDescent="0.2">
      <c r="A39" s="9">
        <v>803</v>
      </c>
      <c r="B39" s="9" t="s">
        <v>147</v>
      </c>
    </row>
    <row r="40" spans="1:2" x14ac:dyDescent="0.2">
      <c r="A40" s="9">
        <v>804</v>
      </c>
      <c r="B40" s="9" t="s">
        <v>148</v>
      </c>
    </row>
    <row r="41" spans="1:2" x14ac:dyDescent="0.2">
      <c r="A41" s="9">
        <v>805</v>
      </c>
      <c r="B41" s="9" t="s">
        <v>149</v>
      </c>
    </row>
    <row r="42" spans="1:2" x14ac:dyDescent="0.2">
      <c r="A42" s="9">
        <v>806</v>
      </c>
      <c r="B42" s="9" t="s">
        <v>150</v>
      </c>
    </row>
    <row r="43" spans="1:2" x14ac:dyDescent="0.2">
      <c r="A43" s="9">
        <v>807</v>
      </c>
      <c r="B43" s="9" t="s">
        <v>151</v>
      </c>
    </row>
    <row r="44" spans="1:2" x14ac:dyDescent="0.2">
      <c r="A44" s="9">
        <v>808</v>
      </c>
      <c r="B44" s="9" t="s">
        <v>152</v>
      </c>
    </row>
    <row r="45" spans="1:2" x14ac:dyDescent="0.2">
      <c r="A45" s="35">
        <v>901</v>
      </c>
      <c r="B45" s="35" t="s">
        <v>153</v>
      </c>
    </row>
    <row r="46" spans="1:2" x14ac:dyDescent="0.2">
      <c r="A46" s="35">
        <v>902</v>
      </c>
      <c r="B46" s="35" t="s">
        <v>154</v>
      </c>
    </row>
    <row r="47" spans="1:2" x14ac:dyDescent="0.2">
      <c r="A47" s="35">
        <v>903</v>
      </c>
      <c r="B47" s="35" t="s">
        <v>155</v>
      </c>
    </row>
    <row r="48" spans="1:2" x14ac:dyDescent="0.2">
      <c r="A48" s="35">
        <v>904</v>
      </c>
      <c r="B48" s="35" t="s">
        <v>156</v>
      </c>
    </row>
    <row r="49" spans="1:2" x14ac:dyDescent="0.2">
      <c r="A49" s="35">
        <v>905</v>
      </c>
      <c r="B49" s="35" t="s">
        <v>157</v>
      </c>
    </row>
    <row r="50" spans="1:2" x14ac:dyDescent="0.2">
      <c r="A50" s="35">
        <v>906</v>
      </c>
      <c r="B50" s="35" t="s">
        <v>158</v>
      </c>
    </row>
    <row r="51" spans="1:2" x14ac:dyDescent="0.2">
      <c r="A51" s="35">
        <v>907</v>
      </c>
      <c r="B51" s="35" t="s">
        <v>159</v>
      </c>
    </row>
    <row r="52" spans="1:2" x14ac:dyDescent="0.2">
      <c r="A52" s="35">
        <v>908</v>
      </c>
      <c r="B52" s="35" t="s">
        <v>160</v>
      </c>
    </row>
    <row r="53" spans="1:2" x14ac:dyDescent="0.2">
      <c r="A53" s="35">
        <v>909</v>
      </c>
      <c r="B53" s="35" t="s">
        <v>161</v>
      </c>
    </row>
    <row r="54" spans="1:2" x14ac:dyDescent="0.2">
      <c r="A54" s="35">
        <v>910</v>
      </c>
      <c r="B54" s="35" t="s">
        <v>162</v>
      </c>
    </row>
    <row r="55" spans="1:2" x14ac:dyDescent="0.2">
      <c r="A55" s="35">
        <v>911</v>
      </c>
      <c r="B55" s="35" t="s">
        <v>163</v>
      </c>
    </row>
    <row r="56" spans="1:2" x14ac:dyDescent="0.2">
      <c r="A56" s="35">
        <v>912</v>
      </c>
      <c r="B56" s="35" t="s">
        <v>164</v>
      </c>
    </row>
    <row r="57" spans="1:2" x14ac:dyDescent="0.2">
      <c r="A57" s="35">
        <v>913</v>
      </c>
      <c r="B57" s="35" t="s">
        <v>165</v>
      </c>
    </row>
    <row r="58" spans="1:2" x14ac:dyDescent="0.2">
      <c r="A58" s="35">
        <v>914</v>
      </c>
      <c r="B58" s="35" t="s">
        <v>166</v>
      </c>
    </row>
    <row r="59" spans="1:2" x14ac:dyDescent="0.2">
      <c r="A59" s="35">
        <v>915</v>
      </c>
      <c r="B59" s="35" t="s">
        <v>167</v>
      </c>
    </row>
    <row r="60" spans="1:2" x14ac:dyDescent="0.2">
      <c r="A60" s="35">
        <v>916</v>
      </c>
      <c r="B60" s="35" t="s">
        <v>168</v>
      </c>
    </row>
    <row r="61" spans="1:2" x14ac:dyDescent="0.2">
      <c r="A61" s="35">
        <v>917</v>
      </c>
      <c r="B61" s="35" t="s">
        <v>169</v>
      </c>
    </row>
    <row r="62" spans="1:2" x14ac:dyDescent="0.2">
      <c r="A62" s="35">
        <v>949</v>
      </c>
      <c r="B62" s="11" t="s">
        <v>170</v>
      </c>
    </row>
    <row r="63" spans="1:2" x14ac:dyDescent="0.2">
      <c r="A63" s="8">
        <v>950</v>
      </c>
      <c r="B63" s="11" t="s">
        <v>171</v>
      </c>
    </row>
    <row r="64" spans="1:2" x14ac:dyDescent="0.2">
      <c r="A64" s="35">
        <v>951</v>
      </c>
      <c r="B64" s="38" t="s">
        <v>172</v>
      </c>
    </row>
    <row r="65" spans="1:2" x14ac:dyDescent="0.2">
      <c r="A65" s="35">
        <v>952</v>
      </c>
      <c r="B65" s="11" t="s">
        <v>173</v>
      </c>
    </row>
    <row r="66" spans="1:2" x14ac:dyDescent="0.2">
      <c r="A66" s="35">
        <v>953</v>
      </c>
      <c r="B66" s="39" t="s">
        <v>174</v>
      </c>
    </row>
    <row r="67" spans="1:2" x14ac:dyDescent="0.2">
      <c r="A67" s="35">
        <v>954</v>
      </c>
      <c r="B67" s="39" t="s">
        <v>175</v>
      </c>
    </row>
    <row r="68" spans="1:2" x14ac:dyDescent="0.2">
      <c r="A68" s="35">
        <v>955</v>
      </c>
      <c r="B68" s="38" t="s">
        <v>176</v>
      </c>
    </row>
    <row r="69" spans="1:2" x14ac:dyDescent="0.2">
      <c r="A69" s="35">
        <v>956</v>
      </c>
      <c r="B69" s="40" t="s">
        <v>177</v>
      </c>
    </row>
    <row r="70" spans="1:2" x14ac:dyDescent="0.2">
      <c r="A70" s="35">
        <v>957</v>
      </c>
      <c r="B70" s="41" t="s">
        <v>178</v>
      </c>
    </row>
    <row r="71" spans="1:2" x14ac:dyDescent="0.2">
      <c r="A71" s="35">
        <v>958</v>
      </c>
      <c r="B71" s="39" t="s">
        <v>179</v>
      </c>
    </row>
    <row r="72" spans="1:2" x14ac:dyDescent="0.2">
      <c r="A72" s="35">
        <v>959</v>
      </c>
      <c r="B72" s="38" t="s">
        <v>180</v>
      </c>
    </row>
    <row r="73" spans="1:2" x14ac:dyDescent="0.2">
      <c r="A73" s="35">
        <v>960</v>
      </c>
      <c r="B73" s="38" t="s">
        <v>181</v>
      </c>
    </row>
    <row r="74" spans="1:2" x14ac:dyDescent="0.2">
      <c r="A74" s="35">
        <v>961</v>
      </c>
      <c r="B74" s="41" t="s">
        <v>182</v>
      </c>
    </row>
    <row r="75" spans="1:2" x14ac:dyDescent="0.2">
      <c r="A75" s="35">
        <v>971</v>
      </c>
      <c r="B75" s="42" t="s">
        <v>183</v>
      </c>
    </row>
    <row r="76" spans="1:2" x14ac:dyDescent="0.2">
      <c r="A76" s="35">
        <v>972</v>
      </c>
      <c r="B76" s="42" t="s">
        <v>184</v>
      </c>
    </row>
    <row r="77" spans="1:2" x14ac:dyDescent="0.2">
      <c r="A77" s="35">
        <v>973</v>
      </c>
      <c r="B77" s="39" t="s">
        <v>185</v>
      </c>
    </row>
    <row r="78" spans="1:2" x14ac:dyDescent="0.2">
      <c r="A78" s="35">
        <v>974</v>
      </c>
      <c r="B78" s="39" t="s">
        <v>186</v>
      </c>
    </row>
    <row r="79" spans="1:2" x14ac:dyDescent="0.2">
      <c r="A79" s="35">
        <v>975</v>
      </c>
      <c r="B79" s="43" t="s">
        <v>187</v>
      </c>
    </row>
    <row r="80" spans="1:2" x14ac:dyDescent="0.2">
      <c r="A80" s="35">
        <v>976</v>
      </c>
      <c r="B80" s="44" t="s">
        <v>188</v>
      </c>
    </row>
    <row r="81" spans="1:2" x14ac:dyDescent="0.2">
      <c r="A81" s="35">
        <v>977</v>
      </c>
      <c r="B81" s="39" t="s">
        <v>189</v>
      </c>
    </row>
    <row r="82" spans="1:2" x14ac:dyDescent="0.2">
      <c r="A82" s="35">
        <v>978</v>
      </c>
      <c r="B82" s="41" t="s">
        <v>190</v>
      </c>
    </row>
    <row r="83" spans="1:2" x14ac:dyDescent="0.2">
      <c r="A83" s="35">
        <v>979</v>
      </c>
      <c r="B83" s="41" t="s">
        <v>191</v>
      </c>
    </row>
    <row r="84" spans="1:2" x14ac:dyDescent="0.2">
      <c r="A84" s="35">
        <v>981</v>
      </c>
      <c r="B84" s="35" t="s">
        <v>192</v>
      </c>
    </row>
    <row r="85" spans="1:2" x14ac:dyDescent="0.2">
      <c r="A85" s="35">
        <v>982</v>
      </c>
      <c r="B85" s="35" t="s">
        <v>193</v>
      </c>
    </row>
    <row r="86" spans="1:2" x14ac:dyDescent="0.2">
      <c r="A86" s="35">
        <v>983</v>
      </c>
      <c r="B86" s="35" t="s">
        <v>194</v>
      </c>
    </row>
    <row r="87" spans="1:2" x14ac:dyDescent="0.2">
      <c r="A87" s="35">
        <v>984</v>
      </c>
      <c r="B87" s="35" t="s">
        <v>195</v>
      </c>
    </row>
    <row r="88" spans="1:2" x14ac:dyDescent="0.2">
      <c r="A88" s="35">
        <v>985</v>
      </c>
      <c r="B88" s="35" t="s">
        <v>196</v>
      </c>
    </row>
    <row r="89" spans="1:2" x14ac:dyDescent="0.2">
      <c r="A89" s="35">
        <v>986</v>
      </c>
      <c r="B89" s="35" t="s">
        <v>197</v>
      </c>
    </row>
    <row r="90" spans="1:2" x14ac:dyDescent="0.2">
      <c r="A90" s="35">
        <v>987</v>
      </c>
      <c r="B90" s="35" t="s">
        <v>198</v>
      </c>
    </row>
    <row r="91" spans="1:2" x14ac:dyDescent="0.2">
      <c r="A91" s="35">
        <v>988</v>
      </c>
      <c r="B91" s="35" t="s">
        <v>199</v>
      </c>
    </row>
    <row r="92" spans="1:2" x14ac:dyDescent="0.2">
      <c r="A92" s="35">
        <v>989</v>
      </c>
      <c r="B92" s="35" t="s">
        <v>200</v>
      </c>
    </row>
    <row r="93" spans="1:2" x14ac:dyDescent="0.2">
      <c r="A93" s="35">
        <v>990</v>
      </c>
      <c r="B93" s="35" t="s">
        <v>201</v>
      </c>
    </row>
    <row r="94" spans="1:2" x14ac:dyDescent="0.2">
      <c r="A94" s="35">
        <v>991</v>
      </c>
      <c r="B94" s="35" t="s">
        <v>202</v>
      </c>
    </row>
    <row r="95" spans="1:2" x14ac:dyDescent="0.2">
      <c r="A95" s="35">
        <v>992</v>
      </c>
      <c r="B95" s="35" t="s">
        <v>203</v>
      </c>
    </row>
    <row r="96" spans="1:2" x14ac:dyDescent="0.2">
      <c r="A96" s="35">
        <v>993</v>
      </c>
      <c r="B96" s="35" t="s">
        <v>204</v>
      </c>
    </row>
    <row r="97" spans="1:2" x14ac:dyDescent="0.2">
      <c r="A97" s="8">
        <v>1001</v>
      </c>
      <c r="B97" s="45" t="s">
        <v>205</v>
      </c>
    </row>
    <row r="98" spans="1:2" x14ac:dyDescent="0.2">
      <c r="A98" s="8">
        <v>1002</v>
      </c>
      <c r="B98" s="46" t="s">
        <v>206</v>
      </c>
    </row>
    <row r="99" spans="1:2" x14ac:dyDescent="0.2">
      <c r="A99" s="8">
        <v>1003</v>
      </c>
      <c r="B99" s="10" t="s">
        <v>207</v>
      </c>
    </row>
    <row r="100" spans="1:2" x14ac:dyDescent="0.2">
      <c r="A100" s="8">
        <v>1004</v>
      </c>
      <c r="B100" s="10" t="s">
        <v>208</v>
      </c>
    </row>
    <row r="101" spans="1:2" x14ac:dyDescent="0.2">
      <c r="A101" s="8">
        <v>1005</v>
      </c>
      <c r="B101" s="10" t="s">
        <v>209</v>
      </c>
    </row>
    <row r="102" spans="1:2" x14ac:dyDescent="0.2">
      <c r="A102" s="8">
        <v>1006</v>
      </c>
      <c r="B102" s="10" t="s">
        <v>210</v>
      </c>
    </row>
    <row r="103" spans="1:2" x14ac:dyDescent="0.2">
      <c r="A103" s="8">
        <v>1007</v>
      </c>
      <c r="B103" s="10" t="s">
        <v>211</v>
      </c>
    </row>
    <row r="104" spans="1:2" x14ac:dyDescent="0.2">
      <c r="A104" s="8">
        <v>1008</v>
      </c>
      <c r="B104" s="10" t="s">
        <v>212</v>
      </c>
    </row>
    <row r="105" spans="1:2" x14ac:dyDescent="0.2">
      <c r="A105" s="35">
        <v>1101</v>
      </c>
      <c r="B105" s="8" t="s">
        <v>213</v>
      </c>
    </row>
    <row r="106" spans="1:2" x14ac:dyDescent="0.2">
      <c r="A106" s="35">
        <v>1102</v>
      </c>
      <c r="B106" s="8" t="s">
        <v>214</v>
      </c>
    </row>
    <row r="107" spans="1:2" x14ac:dyDescent="0.2">
      <c r="A107" s="35">
        <v>1200</v>
      </c>
      <c r="B107" s="47" t="s">
        <v>215</v>
      </c>
    </row>
    <row r="108" spans="1:2" x14ac:dyDescent="0.2">
      <c r="A108" s="35">
        <v>1201</v>
      </c>
      <c r="B108" s="11" t="s">
        <v>216</v>
      </c>
    </row>
    <row r="109" spans="1:2" x14ac:dyDescent="0.2">
      <c r="A109" s="35">
        <v>1202</v>
      </c>
      <c r="B109" s="8" t="s">
        <v>217</v>
      </c>
    </row>
    <row r="110" spans="1:2" x14ac:dyDescent="0.2">
      <c r="A110" s="35">
        <v>1203</v>
      </c>
      <c r="B110" s="8" t="s">
        <v>218</v>
      </c>
    </row>
    <row r="111" spans="1:2" x14ac:dyDescent="0.2">
      <c r="A111" s="35">
        <v>1204</v>
      </c>
      <c r="B111" s="8" t="s">
        <v>219</v>
      </c>
    </row>
    <row r="112" spans="1:2" x14ac:dyDescent="0.2">
      <c r="A112" s="35">
        <v>1205</v>
      </c>
      <c r="B112" s="8" t="s">
        <v>220</v>
      </c>
    </row>
    <row r="113" spans="1:2" x14ac:dyDescent="0.2">
      <c r="A113" s="35">
        <v>1206</v>
      </c>
      <c r="B113" s="8" t="s">
        <v>221</v>
      </c>
    </row>
    <row r="114" spans="1:2" x14ac:dyDescent="0.2">
      <c r="A114" s="35">
        <v>1207</v>
      </c>
      <c r="B114" s="11" t="s">
        <v>222</v>
      </c>
    </row>
    <row r="115" spans="1:2" x14ac:dyDescent="0.2">
      <c r="A115" s="35">
        <v>1401</v>
      </c>
      <c r="B115" s="48" t="s">
        <v>223</v>
      </c>
    </row>
    <row r="116" spans="1:2" x14ac:dyDescent="0.2">
      <c r="A116" s="35">
        <v>1402</v>
      </c>
      <c r="B116" s="48" t="s">
        <v>224</v>
      </c>
    </row>
    <row r="117" spans="1:2" x14ac:dyDescent="0.2">
      <c r="A117" s="35">
        <v>1403</v>
      </c>
      <c r="B117" s="8" t="s">
        <v>225</v>
      </c>
    </row>
    <row r="118" spans="1:2" x14ac:dyDescent="0.2">
      <c r="A118" s="35">
        <v>1404</v>
      </c>
      <c r="B118" s="8" t="s">
        <v>226</v>
      </c>
    </row>
    <row r="119" spans="1:2" x14ac:dyDescent="0.2">
      <c r="A119" s="35">
        <v>1411</v>
      </c>
      <c r="B119" s="8" t="s">
        <v>227</v>
      </c>
    </row>
    <row r="120" spans="1:2" x14ac:dyDescent="0.2">
      <c r="A120" s="35">
        <v>1412</v>
      </c>
      <c r="B120" s="8" t="s">
        <v>228</v>
      </c>
    </row>
    <row r="121" spans="1:2" x14ac:dyDescent="0.2">
      <c r="A121" s="35">
        <v>1501</v>
      </c>
      <c r="B121" s="8" t="s">
        <v>229</v>
      </c>
    </row>
    <row r="122" spans="1:2" x14ac:dyDescent="0.2">
      <c r="A122" s="35">
        <v>1502</v>
      </c>
      <c r="B122" s="8" t="s">
        <v>230</v>
      </c>
    </row>
    <row r="123" spans="1:2" x14ac:dyDescent="0.2">
      <c r="A123" s="35">
        <v>1503</v>
      </c>
      <c r="B123" s="8" t="s">
        <v>231</v>
      </c>
    </row>
    <row r="124" spans="1:2" x14ac:dyDescent="0.2">
      <c r="A124" s="35">
        <v>1504</v>
      </c>
      <c r="B124" s="8" t="s">
        <v>232</v>
      </c>
    </row>
    <row r="125" spans="1:2" x14ac:dyDescent="0.2">
      <c r="A125" s="35">
        <v>1505</v>
      </c>
      <c r="B125" s="8" t="s">
        <v>233</v>
      </c>
    </row>
    <row r="126" spans="1:2" x14ac:dyDescent="0.2">
      <c r="A126" s="35">
        <v>1511</v>
      </c>
      <c r="B126" s="48" t="s">
        <v>234</v>
      </c>
    </row>
    <row r="127" spans="1:2" x14ac:dyDescent="0.2">
      <c r="A127" s="35">
        <v>1512</v>
      </c>
      <c r="B127" s="48" t="s">
        <v>235</v>
      </c>
    </row>
    <row r="128" spans="1:2" x14ac:dyDescent="0.2">
      <c r="A128" s="35">
        <v>1513</v>
      </c>
      <c r="B128" s="48" t="s">
        <v>236</v>
      </c>
    </row>
    <row r="129" spans="1:2" x14ac:dyDescent="0.2">
      <c r="A129" s="35">
        <v>1514</v>
      </c>
      <c r="B129" s="48" t="s">
        <v>237</v>
      </c>
    </row>
    <row r="130" spans="1:2" x14ac:dyDescent="0.2">
      <c r="A130" s="35">
        <v>1515</v>
      </c>
      <c r="B130" s="48" t="s">
        <v>238</v>
      </c>
    </row>
    <row r="131" spans="1:2" x14ac:dyDescent="0.2">
      <c r="A131" s="35">
        <v>2001</v>
      </c>
      <c r="B131" s="8" t="s">
        <v>239</v>
      </c>
    </row>
    <row r="132" spans="1:2" x14ac:dyDescent="0.2">
      <c r="A132" s="35">
        <v>2002</v>
      </c>
      <c r="B132" s="35" t="s">
        <v>240</v>
      </c>
    </row>
    <row r="133" spans="1:2" x14ac:dyDescent="0.2">
      <c r="A133" s="35">
        <v>2003</v>
      </c>
      <c r="B133" s="35" t="s">
        <v>241</v>
      </c>
    </row>
    <row r="134" spans="1:2" x14ac:dyDescent="0.2">
      <c r="A134" s="35">
        <v>2004</v>
      </c>
      <c r="B134" s="35" t="s">
        <v>242</v>
      </c>
    </row>
    <row r="135" spans="1:2" x14ac:dyDescent="0.2">
      <c r="A135" s="35">
        <v>2005</v>
      </c>
      <c r="B135" s="35" t="s">
        <v>243</v>
      </c>
    </row>
    <row r="136" spans="1:2" x14ac:dyDescent="0.2">
      <c r="A136" s="35">
        <v>2006</v>
      </c>
      <c r="B136" s="35" t="s">
        <v>244</v>
      </c>
    </row>
    <row r="137" spans="1:2" x14ac:dyDescent="0.2">
      <c r="A137" s="35">
        <v>2007</v>
      </c>
      <c r="B137" s="35" t="s">
        <v>245</v>
      </c>
    </row>
    <row r="138" spans="1:2" x14ac:dyDescent="0.2">
      <c r="A138" s="35">
        <v>2008</v>
      </c>
      <c r="B138" s="35" t="s">
        <v>246</v>
      </c>
    </row>
    <row r="139" spans="1:2" x14ac:dyDescent="0.2">
      <c r="A139" s="35">
        <v>2009</v>
      </c>
      <c r="B139" s="35" t="s">
        <v>247</v>
      </c>
    </row>
    <row r="140" spans="1:2" x14ac:dyDescent="0.2">
      <c r="A140" s="35">
        <v>2010</v>
      </c>
      <c r="B140" s="35" t="s">
        <v>248</v>
      </c>
    </row>
    <row r="141" spans="1:2" x14ac:dyDescent="0.2">
      <c r="A141" s="8">
        <v>3001</v>
      </c>
      <c r="B141" s="49" t="s">
        <v>249</v>
      </c>
    </row>
    <row r="142" spans="1:2" x14ac:dyDescent="0.2">
      <c r="A142" s="8">
        <v>3002</v>
      </c>
      <c r="B142" s="50" t="s">
        <v>250</v>
      </c>
    </row>
    <row r="143" spans="1:2" x14ac:dyDescent="0.2">
      <c r="A143" s="8">
        <v>3003</v>
      </c>
      <c r="B143" s="10" t="s">
        <v>251</v>
      </c>
    </row>
    <row r="144" spans="1:2" x14ac:dyDescent="0.2">
      <c r="A144" s="8">
        <v>3004</v>
      </c>
      <c r="B144" s="11" t="s">
        <v>252</v>
      </c>
    </row>
    <row r="145" spans="1:2" x14ac:dyDescent="0.2">
      <c r="A145" s="8">
        <v>3005</v>
      </c>
      <c r="B145" s="46" t="s">
        <v>253</v>
      </c>
    </row>
    <row r="146" spans="1:2" x14ac:dyDescent="0.2">
      <c r="A146" s="8">
        <v>3011</v>
      </c>
      <c r="B146" s="49" t="s">
        <v>254</v>
      </c>
    </row>
    <row r="147" spans="1:2" x14ac:dyDescent="0.2">
      <c r="A147" s="8">
        <v>3012</v>
      </c>
      <c r="B147" s="10" t="s">
        <v>255</v>
      </c>
    </row>
    <row r="148" spans="1:2" x14ac:dyDescent="0.2">
      <c r="A148" s="8">
        <v>3013</v>
      </c>
      <c r="B148" s="11" t="s">
        <v>256</v>
      </c>
    </row>
    <row r="149" spans="1:2" x14ac:dyDescent="0.2">
      <c r="A149" s="8">
        <v>3014</v>
      </c>
      <c r="B149" s="49" t="s">
        <v>257</v>
      </c>
    </row>
    <row r="150" spans="1:2" x14ac:dyDescent="0.2">
      <c r="A150" s="8">
        <v>3015</v>
      </c>
      <c r="B150" s="10" t="s">
        <v>258</v>
      </c>
    </row>
    <row r="151" spans="1:2" x14ac:dyDescent="0.2">
      <c r="A151" s="8">
        <v>3016</v>
      </c>
      <c r="B151" s="11" t="s">
        <v>259</v>
      </c>
    </row>
    <row r="152" spans="1:2" x14ac:dyDescent="0.2">
      <c r="A152" s="8">
        <v>3017</v>
      </c>
      <c r="B152" s="49" t="s">
        <v>257</v>
      </c>
    </row>
    <row r="153" spans="1:2" x14ac:dyDescent="0.2">
      <c r="A153" s="8">
        <v>3018</v>
      </c>
      <c r="B153" s="10" t="s">
        <v>258</v>
      </c>
    </row>
    <row r="154" spans="1:2" x14ac:dyDescent="0.2">
      <c r="A154" s="8">
        <v>3019</v>
      </c>
      <c r="B154" s="11" t="s">
        <v>259</v>
      </c>
    </row>
    <row r="155" spans="1:2" x14ac:dyDescent="0.2">
      <c r="A155" s="8">
        <v>3020</v>
      </c>
      <c r="B155" s="49" t="s">
        <v>260</v>
      </c>
    </row>
    <row r="156" spans="1:2" x14ac:dyDescent="0.2">
      <c r="A156" s="8">
        <v>3021</v>
      </c>
      <c r="B156" s="50" t="s">
        <v>261</v>
      </c>
    </row>
    <row r="157" spans="1:2" x14ac:dyDescent="0.2">
      <c r="A157" s="8">
        <v>3022</v>
      </c>
      <c r="B157" s="10" t="s">
        <v>262</v>
      </c>
    </row>
    <row r="158" spans="1:2" x14ac:dyDescent="0.2">
      <c r="A158" s="8">
        <v>3023</v>
      </c>
      <c r="B158" s="11" t="s">
        <v>263</v>
      </c>
    </row>
    <row r="159" spans="1:2" x14ac:dyDescent="0.2">
      <c r="A159" s="8">
        <v>3024</v>
      </c>
      <c r="B159" s="45" t="s">
        <v>264</v>
      </c>
    </row>
    <row r="160" spans="1:2" x14ac:dyDescent="0.2">
      <c r="A160" s="8">
        <v>3025</v>
      </c>
      <c r="B160" s="45" t="s">
        <v>265</v>
      </c>
    </row>
    <row r="161" spans="1:2" x14ac:dyDescent="0.2">
      <c r="A161" s="8">
        <v>3101</v>
      </c>
      <c r="B161" s="49" t="s">
        <v>266</v>
      </c>
    </row>
    <row r="162" spans="1:2" x14ac:dyDescent="0.2">
      <c r="A162" s="8">
        <v>3102</v>
      </c>
      <c r="B162" s="50" t="s">
        <v>267</v>
      </c>
    </row>
    <row r="163" spans="1:2" x14ac:dyDescent="0.2">
      <c r="A163" s="8">
        <v>3103</v>
      </c>
      <c r="B163" s="10" t="s">
        <v>268</v>
      </c>
    </row>
    <row r="164" spans="1:2" x14ac:dyDescent="0.2">
      <c r="A164" s="8">
        <v>3104</v>
      </c>
      <c r="B164" s="11" t="s">
        <v>269</v>
      </c>
    </row>
    <row r="165" spans="1:2" x14ac:dyDescent="0.2">
      <c r="A165" s="8">
        <v>3105</v>
      </c>
      <c r="B165" s="46" t="s">
        <v>270</v>
      </c>
    </row>
    <row r="166" spans="1:2" x14ac:dyDescent="0.2">
      <c r="A166" s="8">
        <v>3111</v>
      </c>
      <c r="B166" s="49" t="s">
        <v>271</v>
      </c>
    </row>
    <row r="167" spans="1:2" x14ac:dyDescent="0.2">
      <c r="A167" s="8">
        <v>3112</v>
      </c>
      <c r="B167" s="10" t="s">
        <v>272</v>
      </c>
    </row>
    <row r="168" spans="1:2" x14ac:dyDescent="0.2">
      <c r="A168" s="8">
        <v>3113</v>
      </c>
      <c r="B168" s="11" t="s">
        <v>273</v>
      </c>
    </row>
    <row r="169" spans="1:2" x14ac:dyDescent="0.2">
      <c r="A169" s="8">
        <v>3501</v>
      </c>
      <c r="B169" s="11" t="s">
        <v>274</v>
      </c>
    </row>
    <row r="170" spans="1:2" x14ac:dyDescent="0.2">
      <c r="A170" s="8">
        <v>3601</v>
      </c>
      <c r="B170" s="10" t="s">
        <v>275</v>
      </c>
    </row>
    <row r="171" spans="1:2" x14ac:dyDescent="0.2">
      <c r="A171" s="8">
        <v>3602</v>
      </c>
      <c r="B171" s="10" t="s">
        <v>276</v>
      </c>
    </row>
    <row r="172" spans="1:2" x14ac:dyDescent="0.2">
      <c r="A172" s="8">
        <v>3603</v>
      </c>
      <c r="B172" s="10" t="s">
        <v>277</v>
      </c>
    </row>
    <row r="173" spans="1:2" x14ac:dyDescent="0.2">
      <c r="A173" s="8">
        <v>3604</v>
      </c>
      <c r="B173" s="10" t="s">
        <v>278</v>
      </c>
    </row>
    <row r="174" spans="1:2" x14ac:dyDescent="0.2">
      <c r="A174" s="8">
        <v>3605</v>
      </c>
      <c r="B174" s="10" t="s">
        <v>279</v>
      </c>
    </row>
    <row r="175" spans="1:2" x14ac:dyDescent="0.2">
      <c r="A175" s="8">
        <v>3606</v>
      </c>
      <c r="B175" s="10" t="s">
        <v>280</v>
      </c>
    </row>
    <row r="176" spans="1:2" x14ac:dyDescent="0.2">
      <c r="A176" s="8">
        <v>3607</v>
      </c>
      <c r="B176" s="10" t="s">
        <v>281</v>
      </c>
    </row>
    <row r="177" spans="1:2" x14ac:dyDescent="0.2">
      <c r="A177" s="8">
        <v>3608</v>
      </c>
      <c r="B177" s="10" t="s">
        <v>282</v>
      </c>
    </row>
    <row r="178" spans="1:2" x14ac:dyDescent="0.2">
      <c r="A178" s="8">
        <v>3609</v>
      </c>
      <c r="B178" s="51" t="s">
        <v>283</v>
      </c>
    </row>
    <row r="179" spans="1:2" x14ac:dyDescent="0.2">
      <c r="A179" s="8">
        <v>3611</v>
      </c>
      <c r="B179" s="50" t="s">
        <v>284</v>
      </c>
    </row>
    <row r="180" spans="1:2" x14ac:dyDescent="0.2">
      <c r="A180" s="8">
        <v>3612</v>
      </c>
      <c r="B180" s="50" t="s">
        <v>285</v>
      </c>
    </row>
    <row r="181" spans="1:2" x14ac:dyDescent="0.2">
      <c r="A181" s="8">
        <v>3613</v>
      </c>
      <c r="B181" s="50" t="s">
        <v>286</v>
      </c>
    </row>
    <row r="182" spans="1:2" x14ac:dyDescent="0.2">
      <c r="A182" s="8">
        <v>3614</v>
      </c>
      <c r="B182" s="50" t="s">
        <v>287</v>
      </c>
    </row>
    <row r="183" spans="1:2" x14ac:dyDescent="0.2">
      <c r="A183" s="8">
        <v>3615</v>
      </c>
      <c r="B183" s="10" t="s">
        <v>288</v>
      </c>
    </row>
    <row r="184" spans="1:2" x14ac:dyDescent="0.2">
      <c r="A184" s="8">
        <v>3616</v>
      </c>
      <c r="B184" s="10" t="s">
        <v>289</v>
      </c>
    </row>
    <row r="185" spans="1:2" x14ac:dyDescent="0.2">
      <c r="A185" s="8">
        <v>3617</v>
      </c>
      <c r="B185" s="10" t="s">
        <v>290</v>
      </c>
    </row>
    <row r="186" spans="1:2" x14ac:dyDescent="0.2">
      <c r="A186" s="8">
        <v>3618</v>
      </c>
      <c r="B186" s="10" t="s">
        <v>291</v>
      </c>
    </row>
    <row r="187" spans="1:2" x14ac:dyDescent="0.2">
      <c r="A187" s="8">
        <v>3619</v>
      </c>
      <c r="B187" s="51" t="s">
        <v>292</v>
      </c>
    </row>
    <row r="188" spans="1:2" x14ac:dyDescent="0.2">
      <c r="A188" s="8">
        <v>3621</v>
      </c>
      <c r="B188" s="10" t="s">
        <v>293</v>
      </c>
    </row>
    <row r="189" spans="1:2" x14ac:dyDescent="0.2">
      <c r="A189" s="8">
        <v>3622</v>
      </c>
      <c r="B189" s="10" t="s">
        <v>294</v>
      </c>
    </row>
    <row r="190" spans="1:2" x14ac:dyDescent="0.2">
      <c r="A190" s="8">
        <v>3623</v>
      </c>
      <c r="B190" s="10" t="s">
        <v>295</v>
      </c>
    </row>
    <row r="191" spans="1:2" x14ac:dyDescent="0.2">
      <c r="A191" s="8">
        <v>3624</v>
      </c>
      <c r="B191" s="10" t="s">
        <v>296</v>
      </c>
    </row>
    <row r="192" spans="1:2" x14ac:dyDescent="0.2">
      <c r="A192" s="8">
        <v>3625</v>
      </c>
      <c r="B192" s="10" t="s">
        <v>297</v>
      </c>
    </row>
    <row r="193" spans="1:2" x14ac:dyDescent="0.2">
      <c r="A193" s="8">
        <v>3626</v>
      </c>
      <c r="B193" s="10" t="s">
        <v>298</v>
      </c>
    </row>
    <row r="194" spans="1:2" x14ac:dyDescent="0.2">
      <c r="A194" s="8">
        <v>3627</v>
      </c>
      <c r="B194" s="10" t="s">
        <v>299</v>
      </c>
    </row>
    <row r="195" spans="1:2" x14ac:dyDescent="0.2">
      <c r="A195" s="8">
        <v>3628</v>
      </c>
      <c r="B195" s="10" t="s">
        <v>300</v>
      </c>
    </row>
    <row r="196" spans="1:2" x14ac:dyDescent="0.2">
      <c r="A196" s="8">
        <v>3629</v>
      </c>
      <c r="B196" s="51" t="s">
        <v>301</v>
      </c>
    </row>
    <row r="197" spans="1:2" x14ac:dyDescent="0.2">
      <c r="A197" s="8">
        <v>3631</v>
      </c>
      <c r="B197" s="10" t="s">
        <v>302</v>
      </c>
    </row>
    <row r="198" spans="1:2" x14ac:dyDescent="0.2">
      <c r="A198" s="8">
        <v>3632</v>
      </c>
      <c r="B198" s="10" t="s">
        <v>303</v>
      </c>
    </row>
    <row r="199" spans="1:2" x14ac:dyDescent="0.2">
      <c r="A199" s="8">
        <v>3633</v>
      </c>
      <c r="B199" s="10" t="s">
        <v>304</v>
      </c>
    </row>
    <row r="200" spans="1:2" x14ac:dyDescent="0.2">
      <c r="A200" s="8">
        <v>3634</v>
      </c>
      <c r="B200" s="10" t="s">
        <v>305</v>
      </c>
    </row>
    <row r="201" spans="1:2" x14ac:dyDescent="0.2">
      <c r="A201" s="8">
        <v>3635</v>
      </c>
      <c r="B201" s="10" t="s">
        <v>306</v>
      </c>
    </row>
    <row r="202" spans="1:2" x14ac:dyDescent="0.2">
      <c r="A202" s="8">
        <v>3636</v>
      </c>
      <c r="B202" s="10" t="s">
        <v>307</v>
      </c>
    </row>
    <row r="203" spans="1:2" x14ac:dyDescent="0.2">
      <c r="A203" s="8">
        <v>3637</v>
      </c>
      <c r="B203" s="10" t="s">
        <v>308</v>
      </c>
    </row>
    <row r="204" spans="1:2" x14ac:dyDescent="0.2">
      <c r="A204" s="8">
        <v>3638</v>
      </c>
      <c r="B204" s="10" t="s">
        <v>309</v>
      </c>
    </row>
    <row r="205" spans="1:2" x14ac:dyDescent="0.2">
      <c r="A205" s="8">
        <v>3639</v>
      </c>
      <c r="B205" s="51" t="s">
        <v>310</v>
      </c>
    </row>
    <row r="206" spans="1:2" x14ac:dyDescent="0.2">
      <c r="A206" s="8">
        <v>3641</v>
      </c>
      <c r="B206" s="52" t="s">
        <v>311</v>
      </c>
    </row>
    <row r="207" spans="1:2" x14ac:dyDescent="0.2">
      <c r="A207" s="8">
        <v>3642</v>
      </c>
      <c r="B207" s="52" t="s">
        <v>312</v>
      </c>
    </row>
    <row r="208" spans="1:2" x14ac:dyDescent="0.2">
      <c r="A208" s="8">
        <v>3643</v>
      </c>
      <c r="B208" s="52" t="s">
        <v>313</v>
      </c>
    </row>
    <row r="209" spans="1:2" x14ac:dyDescent="0.2">
      <c r="A209" s="8">
        <v>3644</v>
      </c>
      <c r="B209" s="52" t="s">
        <v>314</v>
      </c>
    </row>
    <row r="210" spans="1:2" x14ac:dyDescent="0.2">
      <c r="A210" s="8">
        <v>3645</v>
      </c>
      <c r="B210" s="10" t="s">
        <v>315</v>
      </c>
    </row>
    <row r="211" spans="1:2" x14ac:dyDescent="0.2">
      <c r="A211" s="8">
        <v>3646</v>
      </c>
      <c r="B211" s="10" t="s">
        <v>316</v>
      </c>
    </row>
    <row r="212" spans="1:2" x14ac:dyDescent="0.2">
      <c r="A212" s="8">
        <v>3647</v>
      </c>
      <c r="B212" s="10" t="s">
        <v>317</v>
      </c>
    </row>
    <row r="213" spans="1:2" x14ac:dyDescent="0.2">
      <c r="A213" s="8">
        <v>3648</v>
      </c>
      <c r="B213" s="10" t="s">
        <v>318</v>
      </c>
    </row>
    <row r="214" spans="1:2" x14ac:dyDescent="0.2">
      <c r="A214" s="8">
        <v>3649</v>
      </c>
      <c r="B214" s="53" t="s">
        <v>319</v>
      </c>
    </row>
    <row r="215" spans="1:2" x14ac:dyDescent="0.2">
      <c r="A215" s="8">
        <v>3651</v>
      </c>
      <c r="B215" s="54" t="s">
        <v>320</v>
      </c>
    </row>
    <row r="216" spans="1:2" x14ac:dyDescent="0.2">
      <c r="A216" s="8">
        <v>3652</v>
      </c>
      <c r="B216" s="54" t="s">
        <v>321</v>
      </c>
    </row>
    <row r="217" spans="1:2" x14ac:dyDescent="0.2">
      <c r="A217" s="8">
        <v>3653</v>
      </c>
      <c r="B217" s="54" t="s">
        <v>322</v>
      </c>
    </row>
    <row r="218" spans="1:2" x14ac:dyDescent="0.2">
      <c r="A218" s="8">
        <v>3654</v>
      </c>
      <c r="B218" s="54" t="s">
        <v>323</v>
      </c>
    </row>
    <row r="219" spans="1:2" x14ac:dyDescent="0.2">
      <c r="A219" s="8">
        <v>3655</v>
      </c>
      <c r="B219" s="10" t="s">
        <v>324</v>
      </c>
    </row>
    <row r="220" spans="1:2" x14ac:dyDescent="0.2">
      <c r="A220" s="8">
        <v>3656</v>
      </c>
      <c r="B220" s="10" t="s">
        <v>325</v>
      </c>
    </row>
    <row r="221" spans="1:2" x14ac:dyDescent="0.2">
      <c r="A221" s="8">
        <v>3657</v>
      </c>
      <c r="B221" s="10" t="s">
        <v>326</v>
      </c>
    </row>
    <row r="222" spans="1:2" x14ac:dyDescent="0.2">
      <c r="A222" s="8">
        <v>3658</v>
      </c>
      <c r="B222" s="10" t="s">
        <v>327</v>
      </c>
    </row>
    <row r="223" spans="1:2" x14ac:dyDescent="0.2">
      <c r="A223" s="8">
        <v>3659</v>
      </c>
      <c r="B223" s="53" t="s">
        <v>328</v>
      </c>
    </row>
    <row r="224" spans="1:2" x14ac:dyDescent="0.2">
      <c r="A224" s="8">
        <v>3701</v>
      </c>
      <c r="B224" s="55" t="s">
        <v>329</v>
      </c>
    </row>
    <row r="225" spans="1:2" x14ac:dyDescent="0.2">
      <c r="A225" s="8">
        <v>3702</v>
      </c>
      <c r="B225" s="56" t="s">
        <v>330</v>
      </c>
    </row>
    <row r="226" spans="1:2" x14ac:dyDescent="0.2">
      <c r="A226" s="8">
        <v>3703</v>
      </c>
      <c r="B226" s="57" t="s">
        <v>331</v>
      </c>
    </row>
    <row r="227" spans="1:2" x14ac:dyDescent="0.2">
      <c r="A227" s="8">
        <v>3704</v>
      </c>
      <c r="B227" s="42" t="s">
        <v>332</v>
      </c>
    </row>
    <row r="228" spans="1:2" ht="14.25" x14ac:dyDescent="0.2">
      <c r="A228" s="51">
        <v>4999</v>
      </c>
      <c r="B228" s="51" t="s">
        <v>333</v>
      </c>
    </row>
    <row r="229" spans="1:2" ht="14.25" x14ac:dyDescent="0.2">
      <c r="A229" s="51">
        <v>5000</v>
      </c>
      <c r="B229" s="51" t="s">
        <v>334</v>
      </c>
    </row>
    <row r="230" spans="1:2" x14ac:dyDescent="0.2">
      <c r="A230" s="35">
        <v>5001</v>
      </c>
      <c r="B230" s="17" t="s">
        <v>335</v>
      </c>
    </row>
    <row r="231" spans="1:2" x14ac:dyDescent="0.2">
      <c r="A231" s="35">
        <v>5002</v>
      </c>
      <c r="B231" s="58" t="s">
        <v>336</v>
      </c>
    </row>
    <row r="232" spans="1:2" x14ac:dyDescent="0.2">
      <c r="A232" s="35">
        <v>5003</v>
      </c>
      <c r="B232" s="17" t="s">
        <v>337</v>
      </c>
    </row>
    <row r="233" spans="1:2" x14ac:dyDescent="0.2">
      <c r="A233" s="35">
        <v>5004</v>
      </c>
      <c r="B233" s="17" t="s">
        <v>338</v>
      </c>
    </row>
    <row r="234" spans="1:2" x14ac:dyDescent="0.2">
      <c r="A234" s="35">
        <v>5005</v>
      </c>
      <c r="B234" s="17" t="s">
        <v>339</v>
      </c>
    </row>
    <row r="235" spans="1:2" x14ac:dyDescent="0.2">
      <c r="A235" s="35">
        <v>5006</v>
      </c>
      <c r="B235" s="17" t="s">
        <v>340</v>
      </c>
    </row>
    <row r="236" spans="1:2" x14ac:dyDescent="0.2">
      <c r="A236" s="8">
        <v>5007</v>
      </c>
      <c r="B236" s="59" t="s">
        <v>341</v>
      </c>
    </row>
    <row r="237" spans="1:2" x14ac:dyDescent="0.2">
      <c r="A237" s="60">
        <v>5008</v>
      </c>
      <c r="B237" s="60" t="s">
        <v>342</v>
      </c>
    </row>
    <row r="238" spans="1:2" x14ac:dyDescent="0.2">
      <c r="A238" s="45">
        <v>5009</v>
      </c>
      <c r="B238" s="45" t="s">
        <v>343</v>
      </c>
    </row>
    <row r="239" spans="1:2" x14ac:dyDescent="0.2">
      <c r="A239" s="10">
        <v>5010</v>
      </c>
      <c r="B239" s="10" t="s">
        <v>344</v>
      </c>
    </row>
    <row r="240" spans="1:2" x14ac:dyDescent="0.2">
      <c r="A240" s="45">
        <v>5011</v>
      </c>
      <c r="B240" t="s">
        <v>345</v>
      </c>
    </row>
    <row r="241" spans="1:2" x14ac:dyDescent="0.2">
      <c r="A241" s="10">
        <v>5012</v>
      </c>
      <c r="B241" s="10" t="s">
        <v>346</v>
      </c>
    </row>
    <row r="242" spans="1:2" x14ac:dyDescent="0.2">
      <c r="A242" s="10">
        <v>5013</v>
      </c>
      <c r="B242" s="10" t="s">
        <v>347</v>
      </c>
    </row>
    <row r="243" spans="1:2" x14ac:dyDescent="0.2">
      <c r="A243" s="10">
        <v>5014</v>
      </c>
      <c r="B243" s="10" t="s">
        <v>348</v>
      </c>
    </row>
    <row r="244" spans="1:2" x14ac:dyDescent="0.2">
      <c r="A244" s="10">
        <v>5015</v>
      </c>
      <c r="B244" s="10" t="s">
        <v>349</v>
      </c>
    </row>
    <row r="245" spans="1:2" x14ac:dyDescent="0.2">
      <c r="A245" s="10">
        <v>5016</v>
      </c>
      <c r="B245" s="10" t="s">
        <v>350</v>
      </c>
    </row>
    <row r="246" spans="1:2" x14ac:dyDescent="0.2">
      <c r="A246" s="10">
        <v>5017</v>
      </c>
      <c r="B246" s="10" t="s">
        <v>351</v>
      </c>
    </row>
    <row r="247" spans="1:2" x14ac:dyDescent="0.2">
      <c r="A247" s="10">
        <v>5018</v>
      </c>
      <c r="B247" s="10" t="s">
        <v>352</v>
      </c>
    </row>
    <row r="248" spans="1:2" x14ac:dyDescent="0.2">
      <c r="A248" s="10">
        <v>5019</v>
      </c>
      <c r="B248" s="10" t="s">
        <v>353</v>
      </c>
    </row>
    <row r="249" spans="1:2" x14ac:dyDescent="0.2">
      <c r="A249" s="10">
        <v>5020</v>
      </c>
      <c r="B249" s="10" t="s">
        <v>354</v>
      </c>
    </row>
    <row r="250" spans="1:2" x14ac:dyDescent="0.2">
      <c r="A250" s="10">
        <v>5021</v>
      </c>
      <c r="B250" s="10" t="s">
        <v>355</v>
      </c>
    </row>
    <row r="251" spans="1:2" x14ac:dyDescent="0.2">
      <c r="A251" s="35">
        <v>4101</v>
      </c>
      <c r="B251" s="35" t="s">
        <v>356</v>
      </c>
    </row>
    <row r="252" spans="1:2" x14ac:dyDescent="0.2">
      <c r="A252" s="35">
        <v>4102</v>
      </c>
      <c r="B252" s="35" t="s">
        <v>357</v>
      </c>
    </row>
    <row r="253" spans="1:2" x14ac:dyDescent="0.2">
      <c r="A253" s="35">
        <v>4103</v>
      </c>
      <c r="B253" s="35" t="s">
        <v>358</v>
      </c>
    </row>
    <row r="254" spans="1:2" x14ac:dyDescent="0.2">
      <c r="A254" s="35">
        <v>4201</v>
      </c>
      <c r="B254" s="35" t="s">
        <v>359</v>
      </c>
    </row>
    <row r="255" spans="1:2" x14ac:dyDescent="0.2">
      <c r="A255" s="35">
        <v>4202</v>
      </c>
      <c r="B255" s="35" t="s">
        <v>360</v>
      </c>
    </row>
    <row r="256" spans="1:2" x14ac:dyDescent="0.2">
      <c r="A256" s="35">
        <v>4203</v>
      </c>
      <c r="B256" s="35" t="s">
        <v>361</v>
      </c>
    </row>
    <row r="257" spans="1:2" x14ac:dyDescent="0.2">
      <c r="A257" s="35">
        <v>4301</v>
      </c>
      <c r="B257" s="35" t="s">
        <v>362</v>
      </c>
    </row>
    <row r="258" spans="1:2" x14ac:dyDescent="0.2">
      <c r="A258" s="35">
        <v>4302</v>
      </c>
      <c r="B258" s="35" t="s">
        <v>363</v>
      </c>
    </row>
    <row r="259" spans="1:2" x14ac:dyDescent="0.2">
      <c r="A259" s="35">
        <v>4303</v>
      </c>
      <c r="B259" s="35" t="s">
        <v>364</v>
      </c>
    </row>
    <row r="260" spans="1:2" x14ac:dyDescent="0.2">
      <c r="A260" s="35">
        <v>4401</v>
      </c>
      <c r="B260" s="35" t="s">
        <v>365</v>
      </c>
    </row>
    <row r="261" spans="1:2" x14ac:dyDescent="0.2">
      <c r="A261" s="35">
        <v>4402</v>
      </c>
      <c r="B261" s="35" t="s">
        <v>366</v>
      </c>
    </row>
    <row r="262" spans="1:2" x14ac:dyDescent="0.2">
      <c r="A262" s="35">
        <v>4403</v>
      </c>
      <c r="B262" s="35" t="s">
        <v>367</v>
      </c>
    </row>
    <row r="263" spans="1:2" x14ac:dyDescent="0.2">
      <c r="A263" s="35">
        <v>99999</v>
      </c>
      <c r="B263" s="35" t="s">
        <v>368</v>
      </c>
    </row>
    <row r="264" spans="1:2" x14ac:dyDescent="0.2">
      <c r="A264" s="35">
        <v>99991</v>
      </c>
      <c r="B264" s="61" t="s">
        <v>369</v>
      </c>
    </row>
    <row r="265" spans="1:2" x14ac:dyDescent="0.2">
      <c r="A265" s="35">
        <v>99992</v>
      </c>
      <c r="B265" s="61" t="s">
        <v>370</v>
      </c>
    </row>
    <row r="266" spans="1:2" x14ac:dyDescent="0.2">
      <c r="A266" s="35">
        <v>99993</v>
      </c>
      <c r="B266" s="35" t="s">
        <v>371</v>
      </c>
    </row>
    <row r="267" spans="1:2" x14ac:dyDescent="0.2">
      <c r="A267" s="35">
        <v>99994</v>
      </c>
      <c r="B267" s="35" t="s">
        <v>372</v>
      </c>
    </row>
    <row r="268" spans="1:2" x14ac:dyDescent="0.2">
      <c r="A268" s="35">
        <v>99995</v>
      </c>
      <c r="B268" s="61" t="s">
        <v>373</v>
      </c>
    </row>
    <row r="269" spans="1:2" x14ac:dyDescent="0.2">
      <c r="A269" s="35">
        <v>99996</v>
      </c>
      <c r="B269" s="61" t="s">
        <v>374</v>
      </c>
    </row>
    <row r="270" spans="1:2" x14ac:dyDescent="0.2">
      <c r="A270" s="35">
        <v>99997</v>
      </c>
      <c r="B270" s="61" t="s">
        <v>375</v>
      </c>
    </row>
    <row r="271" spans="1:2" x14ac:dyDescent="0.2">
      <c r="A271" s="35">
        <v>99998</v>
      </c>
      <c r="B271" s="61" t="s">
        <v>376</v>
      </c>
    </row>
    <row r="272" spans="1:2" x14ac:dyDescent="0.2">
      <c r="A272" s="35">
        <v>6001</v>
      </c>
      <c r="B272" s="35" t="s">
        <v>377</v>
      </c>
    </row>
  </sheetData>
  <phoneticPr fontId="8" type="noConversion"/>
  <conditionalFormatting sqref="B229">
    <cfRule type="cellIs" dxfId="12" priority="8" operator="equal">
      <formula>5</formula>
    </cfRule>
    <cfRule type="cellIs" dxfId="11" priority="9" operator="equal">
      <formula>8</formula>
    </cfRule>
    <cfRule type="cellIs" dxfId="10" priority="10" operator="equal">
      <formula>10</formula>
    </cfRule>
    <cfRule type="cellIs" dxfId="9" priority="11" operator="equal">
      <formula>13</formula>
    </cfRule>
    <cfRule type="cellIs" dxfId="8" priority="12" operator="equal">
      <formula>15</formula>
    </cfRule>
    <cfRule type="cellIs" dxfId="7" priority="13" operator="equal">
      <formula>18</formula>
    </cfRule>
  </conditionalFormatting>
  <conditionalFormatting sqref="B228">
    <cfRule type="cellIs" dxfId="6" priority="2" operator="equal">
      <formula>5</formula>
    </cfRule>
    <cfRule type="cellIs" dxfId="5" priority="3" operator="equal">
      <formula>8</formula>
    </cfRule>
    <cfRule type="cellIs" dxfId="4" priority="4" operator="equal">
      <formula>10</formula>
    </cfRule>
    <cfRule type="cellIs" dxfId="3" priority="5" operator="equal">
      <formula>13</formula>
    </cfRule>
    <cfRule type="cellIs" dxfId="2" priority="6" operator="equal">
      <formula>15</formula>
    </cfRule>
    <cfRule type="cellIs" dxfId="1" priority="7" operator="equal">
      <formula>18</formula>
    </cfRule>
  </conditionalFormatting>
  <conditionalFormatting sqref="A1:A1048576">
    <cfRule type="duplicateValues" dxfId="0" priority="1"/>
  </conditionalFormatting>
  <dataValidations disablePrompts="1" count="1">
    <dataValidation type="list" allowBlank="1" showInputMessage="1" showErrorMessage="1" sqref="A7:B7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2018-12-10T07:10:43Z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