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Sheet1!$E$50:$E$526</definedName>
  </definedNames>
  <calcPr calcId="145621"/>
</workbook>
</file>

<file path=xl/calcChain.xml><?xml version="1.0" encoding="utf-8"?>
<calcChain xmlns="http://schemas.openxmlformats.org/spreadsheetml/2006/main">
  <c r="AN250" i="5" l="1"/>
  <c r="AN251" i="5"/>
  <c r="AN252" i="5"/>
  <c r="AN253" i="5"/>
  <c r="AN254" i="5"/>
  <c r="AN255" i="5"/>
  <c r="AN256" i="5"/>
  <c r="AN257" i="5"/>
  <c r="AN258" i="5"/>
  <c r="AN259" i="5"/>
  <c r="AN249" i="5"/>
  <c r="AN236" i="5" l="1"/>
  <c r="AN235" i="5"/>
  <c r="AN234" i="5"/>
  <c r="AN233" i="5"/>
  <c r="AN232" i="5"/>
  <c r="AN231" i="5"/>
  <c r="AN230" i="5"/>
  <c r="AN229" i="5"/>
  <c r="AN228" i="5"/>
  <c r="AN227" i="5"/>
  <c r="AN226" i="5"/>
  <c r="AN192" i="5" l="1"/>
  <c r="AN193" i="5"/>
  <c r="AN194" i="5"/>
  <c r="AN195" i="5"/>
  <c r="AN196" i="5"/>
  <c r="AN197" i="5"/>
  <c r="AN198" i="5"/>
  <c r="AN199" i="5"/>
  <c r="AN200" i="5"/>
  <c r="AN201" i="5"/>
  <c r="AN191" i="5"/>
  <c r="AN130" i="5" l="1"/>
  <c r="AN131" i="5"/>
  <c r="AN132" i="5"/>
  <c r="AN133" i="5"/>
  <c r="AN134" i="5"/>
  <c r="AN135" i="5"/>
  <c r="AN136" i="5"/>
  <c r="AN137" i="5"/>
  <c r="AN129" i="5"/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<sst xmlns="http://schemas.openxmlformats.org/spreadsheetml/2006/main" count="1038" uniqueCount="572">
  <si>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</si>
  <si>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</si>
  <si>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</si>
  <si>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</si>
  <si>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</si>
  <si>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</si>
  <si>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</si>
  <si>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</si>
  <si>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</si>
  <si>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</si>
  <si>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</si>
  <si>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</si>
  <si>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</si>
  <si>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</si>
  <si>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</si>
  <si>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</si>
  <si>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</si>
  <si>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</si>
  <si>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</si>
  <si>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</si>
  <si>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</si>
  <si>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</si>
  <si>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</si>
  <si>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</si>
  <si>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</si>
  <si>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</si>
  <si>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</si>
  <si>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</si>
  <si>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</si>
  <si>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</si>
  <si>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</si>
  <si>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</si>
  <si>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</si>
  <si>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</si>
  <si>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</si>
  <si>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</si>
  <si>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</si>
  <si>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</si>
  <si>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</si>
  <si>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</si>
  <si>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</si>
  <si>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</si>
  <si>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</si>
  <si>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</si>
  <si>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</si>
  <si>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</si>
  <si>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</si>
  <si>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</si>
  <si>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</si>
  <si>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</si>
  <si>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</si>
  <si>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</si>
  <si>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</si>
  <si>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</si>
  <si>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</si>
  <si>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</si>
  <si>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</si>
  <si>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</si>
  <si>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</si>
  <si>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</si>
  <si>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</si>
  <si>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</si>
  <si>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</si>
  <si>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</si>
  <si>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</si>
  <si>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</si>
  <si>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</si>
  <si>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</si>
  <si>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</si>
  <si>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</si>
  <si>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</si>
  <si>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</si>
  <si>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</si>
  <si>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</si>
  <si>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</si>
  <si>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</si>
  <si>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</si>
  <si>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</si>
  <si>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</si>
  <si>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</si>
  <si>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</si>
  <si>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</si>
  <si>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</si>
  <si>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</si>
  <si>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</si>
  <si>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</si>
  <si>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</si>
  <si>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</si>
  <si>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</si>
  <si>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</si>
  <si>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</si>
  <si>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</si>
  <si>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</si>
  <si>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</si>
  <si>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</si>
  <si>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</si>
  <si>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</si>
  <si>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</si>
  <si>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</si>
  <si>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</si>
  <si>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</si>
  <si>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</si>
  <si>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</si>
  <si>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</si>
  <si>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</si>
  <si>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</si>
  <si>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</si>
  <si>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</si>
  <si>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</si>
  <si>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</si>
  <si>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</si>
  <si>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</si>
  <si>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</si>
  <si>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</si>
  <si>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</si>
  <si>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</si>
  <si>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</si>
  <si>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</si>
  <si>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</si>
  <si>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</si>
  <si>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</si>
  <si>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</si>
  <si>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</si>
  <si>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</si>
  <si>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</si>
  <si>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</si>
  <si>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</si>
  <si>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</si>
  <si>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</si>
  <si>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</si>
  <si>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</si>
  <si>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</si>
  <si>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</si>
  <si>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</si>
  <si>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</si>
  <si>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</si>
  <si>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</si>
  <si>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</si>
  <si>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</si>
  <si>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</si>
  <si>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</si>
  <si>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</si>
  <si>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</si>
  <si>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</si>
  <si>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</si>
  <si>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</si>
  <si>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</si>
  <si>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</si>
  <si>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</si>
  <si>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</si>
  <si>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</si>
  <si>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</si>
  <si>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</si>
  <si>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</si>
  <si>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</si>
  <si>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</si>
  <si>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</si>
  <si>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</si>
  <si>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</si>
  <si>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</si>
  <si>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</si>
  <si>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</si>
  <si>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</si>
  <si>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</si>
  <si>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</si>
  <si>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</si>
  <si>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</si>
  <si>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</si>
  <si>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</si>
  <si>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</si>
  <si>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四大美女礼包</t>
  </si>
  <si>
    <t>极品攻击橙将礼包一</t>
  </si>
  <si>
    <t>极品攻击橙将礼包二</t>
  </si>
  <si>
    <t>紫将礼包</t>
  </si>
  <si>
    <t>极品防御橙将礼包</t>
  </si>
  <si>
    <t>四大战神碎片礼包</t>
  </si>
  <si>
    <t>第二红将碎片礼包</t>
  </si>
  <si>
    <t>极品攻击橙将碎片礼包一</t>
  </si>
  <si>
    <t>极品攻击橙将碎片礼包二</t>
  </si>
  <si>
    <t>四大美女碎片礼包</t>
  </si>
  <si>
    <t>极品防御橙将碎片包</t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</si>
  <si>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</si>
  <si>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</si>
  <si>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</si>
  <si>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</si>
  <si>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</si>
  <si>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</si>
  <si>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</si>
  <si>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</si>
  <si>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</si>
  <si>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</si>
  <si>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</si>
  <si>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</si>
  <si>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</si>
  <si>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圣诞袜</t>
  </si>
  <si>
    <t>花篮</t>
    <phoneticPr fontId="8" type="noConversion"/>
  </si>
  <si>
    <t>兵书精炼石</t>
  </si>
  <si>
    <t>符印精炼石</t>
  </si>
  <si>
    <t>极品橙将专属箱一</t>
  </si>
  <si>
    <t>极品橙将专属箱二</t>
  </si>
  <si>
    <t>极品橙将专属箱三</t>
  </si>
  <si>
    <t>橙将专属箱三</t>
  </si>
  <si>
    <t>橙将专属箱一</t>
  </si>
  <si>
    <t>至尊无极装备碎片箱</t>
  </si>
  <si>
    <t>炼魔屠神装备碎片箱</t>
  </si>
  <si>
    <t>红装碎片任选箱</t>
  </si>
  <si>
    <t>太初逍遥装备碎片箱</t>
  </si>
  <si>
    <t>至尊无极装备箱</t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</si>
  <si>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</si>
  <si>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</si>
  <si>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</si>
  <si>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</si>
  <si>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</si>
  <si>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</si>
  <si>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</si>
  <si>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1级觉醒精华箱</t>
  </si>
  <si>
    <t>2级觉醒精华箱</t>
  </si>
  <si>
    <t>3级觉醒精华箱</t>
  </si>
  <si>
    <t>4级觉醒精华箱</t>
  </si>
  <si>
    <t>5级觉醒精华箱</t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</si>
  <si>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</si>
  <si>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</si>
  <si>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</si>
  <si>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</si>
  <si>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</si>
  <si>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</si>
  <si>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</si>
  <si>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</si>
  <si>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</si>
  <si>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</si>
  <si>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</si>
  <si>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</si>
  <si>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</si>
  <si>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</si>
  <si>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</si>
  <si>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</si>
  <si>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</si>
  <si>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</si>
  <si>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</si>
  <si>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</si>
  <si>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</si>
  <si>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</si>
  <si>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</si>
  <si>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</si>
  <si>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</si>
  <si>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</si>
  <si>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</si>
  <si>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</si>
  <si>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楚汉极品橙将专属</t>
  </si>
  <si>
    <t>三国极品橙将专属</t>
  </si>
  <si>
    <t>隋唐极品橙将专属</t>
  </si>
  <si>
    <t>群雄极品橙将专属</t>
  </si>
  <si>
    <t>楚汉极品橙将二</t>
  </si>
  <si>
    <t>三国极品橙将二</t>
  </si>
  <si>
    <t>隋唐极品橙将二</t>
  </si>
  <si>
    <t>群雄极品橙将二</t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</si>
  <si>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</si>
  <si>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</si>
  <si>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</si>
  <si>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</si>
  <si>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</si>
  <si>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</si>
  <si>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</si>
  <si>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</si>
  <si>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</si>
  <si>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</si>
  <si>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</si>
  <si>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</si>
  <si>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</si>
  <si>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</si>
  <si>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</si>
  <si>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</si>
  <si>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</si>
  <si>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</si>
  <si>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</si>
  <si>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</si>
  <si>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</si>
  <si>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至尊礼包</t>
  </si>
  <si>
    <t>论坛礼包</t>
  </si>
  <si>
    <t>活动礼包2</t>
  </si>
  <si>
    <t>活动礼包3</t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</si>
  <si>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</si>
  <si>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</si>
  <si>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</si>
  <si>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</si>
  <si>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</si>
  <si>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</si>
  <si>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</si>
  <si>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</si>
  <si>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</si>
  <si>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</si>
  <si>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</si>
  <si>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</si>
  <si>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</si>
  <si>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</si>
  <si>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</si>
  <si>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</si>
  <si>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</si>
  <si>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</si>
  <si>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</si>
  <si>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</si>
  <si>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</si>
  <si>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</si>
  <si>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</si>
  <si>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</si>
  <si>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</si>
  <si>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</si>
  <si>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</si>
  <si>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</si>
  <si>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</si>
  <si>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</si>
  <si>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</si>
  <si>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</si>
  <si>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</si>
  <si>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</si>
  <si>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</si>
  <si>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</si>
  <si>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</si>
  <si>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</si>
  <si>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</si>
  <si>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</si>
  <si>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</si>
  <si>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</si>
  <si>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</si>
  <si>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</si>
  <si>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</si>
  <si>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</si>
  <si>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</si>
  <si>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</si>
  <si>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</si>
  <si>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</si>
  <si>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</si>
  <si>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</si>
  <si>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</si>
  <si>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</si>
  <si>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</si>
  <si>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</si>
  <si>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</si>
  <si>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</si>
  <si>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</si>
  <si>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</si>
  <si>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</si>
  <si>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</si>
  <si>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</si>
  <si>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</si>
  <si>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</si>
  <si>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</si>
  <si>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</si>
  <si>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</si>
  <si>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</si>
  <si>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</si>
  <si>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</si>
  <si>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</si>
  <si>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</si>
  <si>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</si>
  <si>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</si>
  <si>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</si>
  <si>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</si>
  <si>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</si>
  <si>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</si>
  <si>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</si>
  <si>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</si>
  <si>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</si>
  <si>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</si>
  <si>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</si>
  <si>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银两</t>
    <phoneticPr fontId="8" type="noConversion"/>
  </si>
  <si>
    <t>元宝</t>
  </si>
  <si>
    <t>第二红互换</t>
    <phoneticPr fontId="8" type="noConversion"/>
  </si>
  <si>
    <t>第二红专属互换</t>
    <phoneticPr fontId="8" type="noConversion"/>
  </si>
  <si>
    <t>万圣佳节</t>
    <phoneticPr fontId="8" type="noConversion"/>
  </si>
  <si>
    <t>万圣礼包</t>
  </si>
  <si>
    <t>主线副本</t>
    <phoneticPr fontId="8" type="noConversion"/>
  </si>
  <si>
    <t>糖果</t>
    <phoneticPr fontId="8" type="noConversion"/>
  </si>
  <si>
    <t>南瓜兑换</t>
    <phoneticPr fontId="8" type="noConversion"/>
  </si>
  <si>
    <t>糖果兑换</t>
    <phoneticPr fontId="8" type="noConversion"/>
  </si>
  <si>
    <t>万圣节时装</t>
  </si>
  <si>
    <t>四大战神专属A</t>
  </si>
  <si>
    <t>累充</t>
    <phoneticPr fontId="8" type="noConversion"/>
  </si>
  <si>
    <t>南瓜</t>
  </si>
  <si>
    <t>主线副本</t>
    <phoneticPr fontId="8" type="noConversion"/>
  </si>
  <si>
    <t>元宝</t>
    <phoneticPr fontId="8" type="noConversion"/>
  </si>
  <si>
    <t>南瓜头</t>
  </si>
  <si>
    <t>糖果</t>
  </si>
  <si>
    <t>万圣时装</t>
  </si>
  <si>
    <t>单笔充值6元</t>
    <phoneticPr fontId="8" type="noConversion"/>
  </si>
  <si>
    <t>单笔充值30元</t>
    <phoneticPr fontId="8" type="noConversion"/>
  </si>
  <si>
    <t>单笔充值50元</t>
    <phoneticPr fontId="8" type="noConversion"/>
  </si>
  <si>
    <t>高级精炼石</t>
    <phoneticPr fontId="8" type="noConversion"/>
  </si>
  <si>
    <t>极品橙将A</t>
  </si>
  <si>
    <t>战神A</t>
  </si>
  <si>
    <t>第一天登录</t>
  </si>
  <si>
    <t>第二天登录</t>
  </si>
  <si>
    <t>第三天登录</t>
  </si>
  <si>
    <t>今日单笔充值6元</t>
    <phoneticPr fontId="8" type="noConversion"/>
  </si>
  <si>
    <t>今日单笔充值30元</t>
    <phoneticPr fontId="8" type="noConversion"/>
  </si>
  <si>
    <t>今日单笔充值50元</t>
    <phoneticPr fontId="8" type="noConversion"/>
  </si>
  <si>
    <t>圣诞佳节</t>
    <phoneticPr fontId="8" type="noConversion"/>
  </si>
  <si>
    <t>圣诞时装</t>
    <phoneticPr fontId="8" type="noConversion"/>
  </si>
  <si>
    <t>圣诞礼包</t>
  </si>
  <si>
    <t>圣诞袜</t>
    <phoneticPr fontId="8" type="noConversion"/>
  </si>
  <si>
    <t>雪球</t>
  </si>
  <si>
    <t>雪球</t>
    <phoneticPr fontId="8" type="noConversion"/>
  </si>
  <si>
    <t>第四天登录</t>
    <phoneticPr fontId="8" type="noConversion"/>
  </si>
  <si>
    <t>第五天登录</t>
    <phoneticPr fontId="8" type="noConversion"/>
  </si>
  <si>
    <t>雪球兑换</t>
    <phoneticPr fontId="8" type="noConversion"/>
  </si>
  <si>
    <t>圣诞袜兑换</t>
    <phoneticPr fontId="8" type="noConversion"/>
  </si>
  <si>
    <t>橙色龙凤宝石任选箱</t>
  </si>
  <si>
    <t>宝石精华</t>
    <phoneticPr fontId="8" type="noConversion"/>
  </si>
  <si>
    <t>节日夺宝券</t>
    <phoneticPr fontId="8" type="noConversion"/>
  </si>
  <si>
    <t>红将任选箱</t>
    <phoneticPr fontId="8" type="noConversion"/>
  </si>
  <si>
    <t>第二红将礼包</t>
    <phoneticPr fontId="8" type="noConversion"/>
  </si>
  <si>
    <t>四大战神礼包</t>
    <phoneticPr fontId="8" type="noConversion"/>
  </si>
  <si>
    <t>橙将礼包二</t>
    <phoneticPr fontId="8" type="noConversion"/>
  </si>
  <si>
    <t>极品治疗橙将礼包</t>
    <phoneticPr fontId="8" type="noConversion"/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</si>
  <si>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</si>
  <si>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</si>
  <si>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</si>
  <si>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橙将碎片礼包二</t>
    <phoneticPr fontId="8" type="noConversion"/>
  </si>
  <si>
    <t>极品治疗橙将碎片包</t>
    <phoneticPr fontId="8" type="noConversion"/>
  </si>
  <si>
    <t>极品辅助橙将碎片包</t>
    <phoneticPr fontId="8" type="noConversion"/>
  </si>
  <si>
    <t>玫瑰</t>
    <phoneticPr fontId="8" type="noConversion"/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</si>
  <si>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</si>
  <si>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</si>
  <si>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</si>
  <si>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</si>
  <si>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</si>
  <si>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</si>
  <si>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花环</t>
    <phoneticPr fontId="8" type="noConversion"/>
  </si>
  <si>
    <t>气球</t>
    <phoneticPr fontId="8" type="noConversion"/>
  </si>
  <si>
    <t>中国结</t>
    <phoneticPr fontId="8" type="noConversion"/>
  </si>
  <si>
    <t>糖果</t>
    <phoneticPr fontId="8" type="noConversion"/>
  </si>
  <si>
    <t>南瓜头</t>
    <phoneticPr fontId="8" type="noConversion"/>
  </si>
  <si>
    <t>万圣节礼盒</t>
    <phoneticPr fontId="8" type="noConversion"/>
  </si>
  <si>
    <t>圣诞礼盒</t>
    <phoneticPr fontId="8" type="noConversion"/>
  </si>
  <si>
    <t>雪球</t>
    <phoneticPr fontId="8" type="noConversion"/>
  </si>
  <si>
    <t>红将专属任选箱</t>
    <phoneticPr fontId="8" type="noConversion"/>
  </si>
  <si>
    <t>四大战神专属箱</t>
    <phoneticPr fontId="8" type="noConversion"/>
  </si>
  <si>
    <t>第二红将专属箱</t>
    <phoneticPr fontId="8" type="noConversion"/>
  </si>
  <si>
    <t>苍穹装备碎片箱</t>
    <phoneticPr fontId="8" type="noConversion"/>
  </si>
  <si>
    <t>耀世装备碎片箱</t>
    <phoneticPr fontId="8" type="noConversion"/>
  </si>
  <si>
    <t>炼魔屠神装备箱</t>
    <phoneticPr fontId="8" type="noConversion"/>
  </si>
  <si>
    <t>九龙装备箱</t>
    <phoneticPr fontId="8" type="noConversion"/>
  </si>
  <si>
    <t>无双装备箱</t>
    <phoneticPr fontId="8" type="noConversion"/>
  </si>
  <si>
    <t>1级觉醒之力箱</t>
  </si>
  <si>
    <t>2级觉醒之力箱</t>
  </si>
  <si>
    <t>3级觉醒之力箱</t>
  </si>
  <si>
    <t>4级觉醒之力箱</t>
  </si>
  <si>
    <t>5级觉醒之力箱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</si>
  <si>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</si>
  <si>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</si>
  <si>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</si>
  <si>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</si>
  <si>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</si>
  <si>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</si>
  <si>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</si>
  <si>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</si>
  <si>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</si>
  <si>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</si>
  <si>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</si>
  <si>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</si>
  <si>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</si>
  <si>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</si>
  <si>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</si>
  <si>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</si>
  <si>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</si>
  <si>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</si>
  <si>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</si>
  <si>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</si>
  <si>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</si>
  <si>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</si>
  <si>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</si>
  <si>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</si>
  <si>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</si>
  <si>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</si>
  <si>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</si>
  <si>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</si>
  <si>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</si>
  <si>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</si>
  <si>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特权礼包</t>
    <phoneticPr fontId="8" type="noConversion"/>
  </si>
  <si>
    <t>公会新手礼包</t>
    <phoneticPr fontId="8" type="noConversion"/>
  </si>
  <si>
    <t>公会高级礼包</t>
    <phoneticPr fontId="8" type="noConversion"/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</si>
  <si>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</si>
  <si>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</si>
  <si>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</si>
  <si>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</si>
  <si>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</si>
  <si>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</si>
  <si>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</si>
  <si>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</si>
  <si>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</si>
  <si>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</si>
  <si>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</si>
  <si>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</si>
  <si>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</si>
  <si>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国庆礼包</t>
    <phoneticPr fontId="8" type="noConversion"/>
  </si>
  <si>
    <t>改名卡</t>
    <phoneticPr fontId="8" type="noConversion"/>
  </si>
  <si>
    <t>橙色兵符自选箱</t>
    <phoneticPr fontId="8" type="noConversion"/>
  </si>
  <si>
    <t>红色兵符自选箱</t>
    <phoneticPr fontId="8" type="noConversion"/>
  </si>
  <si>
    <t>橙色宝石随机箱</t>
    <phoneticPr fontId="8" type="noConversion"/>
  </si>
  <si>
    <t>红色宝石随机箱</t>
    <phoneticPr fontId="8" type="noConversion"/>
  </si>
  <si>
    <t>橙色宝石任选箱</t>
  </si>
  <si>
    <t>红色宝石任选箱</t>
  </si>
  <si>
    <t>橙色龙凤宝石随机箱</t>
    <phoneticPr fontId="8" type="noConversion"/>
  </si>
  <si>
    <t>红色龙凤宝石随机箱</t>
    <phoneticPr fontId="8" type="noConversion"/>
  </si>
  <si>
    <t>橙色龙凤宝石任选箱</t>
    <phoneticPr fontId="8" type="noConversion"/>
  </si>
  <si>
    <t>红色龙凤宝石任选箱</t>
    <phoneticPr fontId="8" type="noConversion"/>
  </si>
  <si>
    <t>五行（自选）宝石随机箱</t>
    <phoneticPr fontId="8" type="noConversion"/>
  </si>
  <si>
    <t>五行宝石全随机箱</t>
    <phoneticPr fontId="8" type="noConversion"/>
  </si>
  <si>
    <t>橙色金系宝石箱</t>
    <phoneticPr fontId="8" type="noConversion"/>
  </si>
  <si>
    <t>橙色金系宝石随机箱</t>
    <phoneticPr fontId="8" type="noConversion"/>
  </si>
  <si>
    <t>橙色木系宝石箱</t>
    <phoneticPr fontId="8" type="noConversion"/>
  </si>
  <si>
    <t>橙色木系宝石随机箱</t>
    <phoneticPr fontId="8" type="noConversion"/>
  </si>
  <si>
    <t>橙色水系宝石箱</t>
    <phoneticPr fontId="8" type="noConversion"/>
  </si>
  <si>
    <t>橙色水系宝石随机箱</t>
    <phoneticPr fontId="8" type="noConversion"/>
  </si>
  <si>
    <t>橙色火系宝石箱</t>
  </si>
  <si>
    <t>橙色火系宝石随机箱</t>
  </si>
  <si>
    <t>橙色土系宝石箱</t>
  </si>
  <si>
    <t>橙色土系宝石随机箱</t>
  </si>
  <si>
    <t>红色金系宝石箱</t>
  </si>
  <si>
    <t>红色金系宝石随机箱</t>
  </si>
  <si>
    <t>红色木系宝石箱</t>
  </si>
  <si>
    <t>红色木系宝石随机箱</t>
  </si>
  <si>
    <t>红色水系宝石箱</t>
  </si>
  <si>
    <t>红色水系宝石随机箱</t>
  </si>
  <si>
    <t>红色火系宝石箱</t>
  </si>
  <si>
    <t>红色火系宝石随机箱</t>
  </si>
  <si>
    <t>红色土系宝石箱</t>
  </si>
  <si>
    <t>红色土系宝石随机箱</t>
  </si>
  <si>
    <t>橙色攻击宝石箱</t>
    <phoneticPr fontId="8" type="noConversion"/>
  </si>
  <si>
    <t>橙色防御宝石箱</t>
    <phoneticPr fontId="8" type="noConversion"/>
  </si>
  <si>
    <t>红色攻击宝石箱</t>
  </si>
  <si>
    <t>红色防御宝石箱</t>
  </si>
  <si>
    <t>橙色攻击宝石随机箱</t>
    <phoneticPr fontId="8" type="noConversion"/>
  </si>
  <si>
    <t>橙色防御宝石随机箱</t>
    <phoneticPr fontId="8" type="noConversion"/>
  </si>
  <si>
    <t>红色攻击宝石随机箱</t>
    <phoneticPr fontId="8" type="noConversion"/>
  </si>
  <si>
    <t>红色防御宝石随机箱</t>
    <phoneticPr fontId="8" type="noConversion"/>
  </si>
  <si>
    <t>橙色龙宝石箱</t>
  </si>
  <si>
    <t>橙色凤宝石箱</t>
  </si>
  <si>
    <t>红色龙宝石箱</t>
  </si>
  <si>
    <t>红色凤宝石箱</t>
  </si>
  <si>
    <t>橙色龙宝石随机箱</t>
  </si>
  <si>
    <t>橙色凤宝石随机箱</t>
    <phoneticPr fontId="8" type="noConversion"/>
  </si>
  <si>
    <t>红色龙宝石随机箱</t>
  </si>
  <si>
    <t>红色凤宝石随机箱</t>
  </si>
  <si>
    <t>金系宝石随机箱</t>
  </si>
  <si>
    <t>木系宝石随机箱</t>
  </si>
  <si>
    <t>水系宝石随机箱</t>
  </si>
  <si>
    <t>火系宝石随机箱</t>
  </si>
  <si>
    <t>土系宝石随机箱</t>
  </si>
  <si>
    <t>攻击（自选）宝石随机箱</t>
    <phoneticPr fontId="8" type="noConversion"/>
  </si>
  <si>
    <t>防御（自选）宝石随机箱</t>
    <phoneticPr fontId="8" type="noConversion"/>
  </si>
  <si>
    <t>攻击（自选）橙色宝石随机箱</t>
    <phoneticPr fontId="8" type="noConversion"/>
  </si>
  <si>
    <t>防御（自选）橙色宝石随机箱</t>
    <phoneticPr fontId="8" type="noConversion"/>
  </si>
  <si>
    <t>攻击（自选）红色宝石随机箱</t>
  </si>
  <si>
    <t>防御（自选）红色宝石随机箱</t>
  </si>
  <si>
    <t>橙色（自选）宝石随机箱</t>
    <phoneticPr fontId="8" type="noConversion"/>
  </si>
  <si>
    <t>红色（自选）宝石随机箱</t>
    <phoneticPr fontId="8" type="noConversion"/>
  </si>
  <si>
    <t>龙宝石随机箱</t>
    <phoneticPr fontId="8" type="noConversion"/>
  </si>
  <si>
    <t>凤宝石随机箱</t>
    <phoneticPr fontId="8" type="noConversion"/>
  </si>
  <si>
    <t>龙凤宝石随机箱</t>
    <phoneticPr fontId="8" type="noConversion"/>
  </si>
  <si>
    <t>龙凤（自选）宝石随机箱</t>
    <phoneticPr fontId="8" type="noConversion"/>
  </si>
  <si>
    <t>红将专属任选A</t>
  </si>
  <si>
    <t>红色兵书A</t>
  </si>
  <si>
    <t>盘龙破天印</t>
  </si>
  <si>
    <t>圣诞袜</t>
    <phoneticPr fontId="8" type="noConversion"/>
  </si>
  <si>
    <t>单笔充值60元宝</t>
    <phoneticPr fontId="8" type="noConversion"/>
  </si>
  <si>
    <t>单笔充值300元宝</t>
    <phoneticPr fontId="8" type="noConversion"/>
  </si>
  <si>
    <t>单笔充值600元宝</t>
    <phoneticPr fontId="8" type="noConversion"/>
  </si>
  <si>
    <t>五行自选宝石随机箱</t>
  </si>
  <si>
    <t>龙凤自选宝石随机箱</t>
  </si>
  <si>
    <t>聖誕登錄</t>
  </si>
  <si>
    <t>元寶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</si>
</sst>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9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12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144</xdr:row>
      <xdr:rowOff>142426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26"/>
  <sheetViews>
    <sheetView tabSelected="1" workbookViewId="0">
      <pane xSplit="3" ySplit="5" topLeftCell="AB265" activePane="bottomRight" state="frozen"/>
      <selection pane="topRight" activeCell="D1" sqref="D1"/>
      <selection pane="bottomLeft" activeCell="A6" sqref="A6"/>
      <selection pane="bottomRight" activeCell="AK276" sqref="AK276:AK278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customWidth="1"/>
    <col min="13" max="13" width="14.75" style="14" customWidth="1"/>
    <col min="14" max="14" width="13.375" style="14" customWidth="1"/>
    <col min="15" max="15" width="14" style="14" customWidth="1"/>
    <col min="16" max="16" width="14.75" style="14" customWidth="1"/>
    <col min="17" max="17" width="13.375" style="14" customWidth="1"/>
    <col min="18" max="18" width="14" style="14" customWidth="1"/>
    <col min="19" max="19" width="14.75" style="14" customWidth="1"/>
    <col min="20" max="20" width="13.375" style="14" customWidth="1"/>
    <col min="21" max="21" width="11.375" style="14" bestFit="1" customWidth="1"/>
    <col min="22" max="22" width="12.125" style="14" bestFit="1" customWidth="1"/>
    <col min="23" max="23" width="17.375" style="15" customWidth="1"/>
    <col min="24" max="24" width="10.625" style="14" bestFit="1" customWidth="1"/>
    <col min="25" max="25" width="15.12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hidden="1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hidden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hidden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hidden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hidden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hidden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hidden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hidden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hidden="1" x14ac:dyDescent="0.2">
      <c r="A39" s="33">
        <v>1800011</v>
      </c>
      <c r="B39" s="21">
        <v>10007</v>
      </c>
      <c r="C39" s="74" t="s">
        <v>109</v>
      </c>
      <c r="D39" s="74">
        <v>4</v>
      </c>
      <c r="E39" s="74">
        <v>404</v>
      </c>
      <c r="F39" s="75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306</v>
      </c>
      <c r="X39" s="33">
        <v>50</v>
      </c>
      <c r="Y39" s="33">
        <v>9</v>
      </c>
      <c r="Z39" s="33">
        <v>301</v>
      </c>
      <c r="AA39" s="33" t="s">
        <v>308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311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 x14ac:dyDescent="0.2">
      <c r="A40" s="33">
        <v>1800012</v>
      </c>
      <c r="B40" s="21">
        <v>10007</v>
      </c>
      <c r="C40" s="74" t="s">
        <v>309</v>
      </c>
      <c r="D40" s="74">
        <v>4</v>
      </c>
      <c r="E40" s="74">
        <v>404</v>
      </c>
      <c r="F40" s="75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306</v>
      </c>
      <c r="X40" s="33">
        <v>70</v>
      </c>
      <c r="Y40" s="33">
        <v>9</v>
      </c>
      <c r="Z40" s="33">
        <v>301</v>
      </c>
      <c r="AA40" s="33" t="s">
        <v>308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312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 x14ac:dyDescent="0.2">
      <c r="A41" s="33">
        <v>1800013</v>
      </c>
      <c r="B41" s="21">
        <v>10007</v>
      </c>
      <c r="C41" s="74"/>
      <c r="D41" s="74">
        <v>4</v>
      </c>
      <c r="E41" s="74">
        <v>404</v>
      </c>
      <c r="F41" s="75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306</v>
      </c>
      <c r="X41" s="33">
        <v>90</v>
      </c>
      <c r="Y41" s="33">
        <v>9</v>
      </c>
      <c r="Z41" s="33">
        <v>301</v>
      </c>
      <c r="AA41" s="33" t="s">
        <v>308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313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 x14ac:dyDescent="0.2">
      <c r="A42" s="33">
        <v>1800014</v>
      </c>
      <c r="B42" s="21">
        <v>10007</v>
      </c>
      <c r="C42" s="74"/>
      <c r="D42" s="74">
        <v>4</v>
      </c>
      <c r="E42" s="74">
        <v>404</v>
      </c>
      <c r="F42" s="75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306</v>
      </c>
      <c r="X42" s="33">
        <v>120</v>
      </c>
      <c r="Y42" s="33">
        <v>9</v>
      </c>
      <c r="Z42" s="33">
        <v>301</v>
      </c>
      <c r="AA42" s="33" t="s">
        <v>308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314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 x14ac:dyDescent="0.2">
      <c r="A43" s="33">
        <v>1800015</v>
      </c>
      <c r="B43" s="21">
        <v>10007</v>
      </c>
      <c r="C43" s="74"/>
      <c r="D43" s="74">
        <v>4</v>
      </c>
      <c r="E43" s="74">
        <v>404</v>
      </c>
      <c r="F43" s="75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306</v>
      </c>
      <c r="X43" s="33">
        <v>150</v>
      </c>
      <c r="Y43" s="33">
        <v>9</v>
      </c>
      <c r="Z43" s="33">
        <v>301</v>
      </c>
      <c r="AA43" s="33" t="s">
        <v>308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315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 x14ac:dyDescent="0.2">
      <c r="A44" s="34">
        <v>1800016</v>
      </c>
      <c r="B44" s="21">
        <v>10007</v>
      </c>
      <c r="C44" s="23" t="s">
        <v>108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106</v>
      </c>
      <c r="X44" s="34">
        <v>10</v>
      </c>
      <c r="Y44" s="34">
        <v>9</v>
      </c>
      <c r="Z44" s="34">
        <v>1007</v>
      </c>
      <c r="AA44" s="34" t="s">
        <v>105</v>
      </c>
      <c r="AB44" s="34">
        <v>20</v>
      </c>
      <c r="AC44" s="34">
        <v>9</v>
      </c>
      <c r="AD44" s="34">
        <v>301</v>
      </c>
      <c r="AE44" s="34" t="s">
        <v>307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100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 x14ac:dyDescent="0.2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106</v>
      </c>
      <c r="X45" s="34">
        <v>10</v>
      </c>
      <c r="Y45" s="34">
        <v>9</v>
      </c>
      <c r="Z45" s="34">
        <v>1007</v>
      </c>
      <c r="AA45" s="34" t="s">
        <v>105</v>
      </c>
      <c r="AB45" s="34">
        <v>20</v>
      </c>
      <c r="AC45" s="34">
        <v>9</v>
      </c>
      <c r="AD45" s="34">
        <v>301</v>
      </c>
      <c r="AE45" s="34" t="s">
        <v>307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101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 x14ac:dyDescent="0.2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106</v>
      </c>
      <c r="X46" s="34">
        <v>10</v>
      </c>
      <c r="Y46" s="34">
        <v>9</v>
      </c>
      <c r="Z46" s="34">
        <v>1007</v>
      </c>
      <c r="AA46" s="34" t="s">
        <v>105</v>
      </c>
      <c r="AB46" s="34">
        <v>20</v>
      </c>
      <c r="AC46" s="34">
        <v>9</v>
      </c>
      <c r="AD46" s="34">
        <v>301</v>
      </c>
      <c r="AE46" s="34" t="s">
        <v>307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102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7" customFormat="1" ht="16.5" hidden="1" x14ac:dyDescent="0.2">
      <c r="A47" s="64">
        <v>1800019</v>
      </c>
      <c r="B47" s="65">
        <v>10007</v>
      </c>
      <c r="C47" s="66" t="s">
        <v>310</v>
      </c>
      <c r="D47" s="66">
        <v>4</v>
      </c>
      <c r="E47" s="66">
        <v>407</v>
      </c>
      <c r="F47" s="66">
        <v>6</v>
      </c>
      <c r="G47" s="64">
        <v>1</v>
      </c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>
        <v>9</v>
      </c>
      <c r="V47" s="64">
        <v>1008</v>
      </c>
      <c r="W47" s="64" t="s">
        <v>106</v>
      </c>
      <c r="X47" s="64">
        <v>10</v>
      </c>
      <c r="Y47" s="64">
        <v>9</v>
      </c>
      <c r="Z47" s="64">
        <v>1007</v>
      </c>
      <c r="AA47" s="64" t="s">
        <v>105</v>
      </c>
      <c r="AB47" s="64">
        <v>20</v>
      </c>
      <c r="AC47" s="64">
        <v>9</v>
      </c>
      <c r="AD47" s="64">
        <v>301</v>
      </c>
      <c r="AE47" s="64" t="s">
        <v>307</v>
      </c>
      <c r="AF47" s="64">
        <v>400</v>
      </c>
      <c r="AG47" s="64"/>
      <c r="AH47" s="64"/>
      <c r="AI47" s="64"/>
      <c r="AJ47" s="64"/>
      <c r="AK47" s="64">
        <v>1</v>
      </c>
      <c r="AL47" s="64"/>
      <c r="AM47" s="64"/>
      <c r="AN47" s="64" t="s">
        <v>316</v>
      </c>
      <c r="AO47" s="64"/>
      <c r="AP47" s="65"/>
      <c r="AQ47" s="65">
        <v>1</v>
      </c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</row>
    <row r="48" spans="1:80" s="67" customFormat="1" ht="16.5" hidden="1" x14ac:dyDescent="0.2">
      <c r="A48" s="64">
        <v>1800020</v>
      </c>
      <c r="B48" s="65">
        <v>10007</v>
      </c>
      <c r="C48" s="66"/>
      <c r="D48" s="66">
        <v>4</v>
      </c>
      <c r="E48" s="66">
        <v>407</v>
      </c>
      <c r="F48" s="66">
        <v>30</v>
      </c>
      <c r="G48" s="64">
        <v>1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>
        <v>9</v>
      </c>
      <c r="V48" s="64">
        <v>1008</v>
      </c>
      <c r="W48" s="64" t="s">
        <v>106</v>
      </c>
      <c r="X48" s="64">
        <v>20</v>
      </c>
      <c r="Y48" s="64">
        <v>9</v>
      </c>
      <c r="Z48" s="64">
        <v>1007</v>
      </c>
      <c r="AA48" s="64" t="s">
        <v>105</v>
      </c>
      <c r="AB48" s="64">
        <v>40</v>
      </c>
      <c r="AC48" s="64">
        <v>9</v>
      </c>
      <c r="AD48" s="64">
        <v>301</v>
      </c>
      <c r="AE48" s="64" t="s">
        <v>307</v>
      </c>
      <c r="AF48" s="64">
        <v>600</v>
      </c>
      <c r="AG48" s="64"/>
      <c r="AH48" s="64"/>
      <c r="AI48" s="64"/>
      <c r="AJ48" s="64"/>
      <c r="AK48" s="64">
        <v>1</v>
      </c>
      <c r="AL48" s="64"/>
      <c r="AM48" s="64"/>
      <c r="AN48" s="64" t="s">
        <v>317</v>
      </c>
      <c r="AO48" s="64"/>
      <c r="AP48" s="65"/>
      <c r="AQ48" s="65">
        <v>1</v>
      </c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</row>
    <row r="49" spans="1:80" s="67" customFormat="1" ht="18" hidden="1" customHeight="1" x14ac:dyDescent="0.2">
      <c r="A49" s="64">
        <v>1800021</v>
      </c>
      <c r="B49" s="65">
        <v>10007</v>
      </c>
      <c r="C49" s="66"/>
      <c r="D49" s="66">
        <v>4</v>
      </c>
      <c r="E49" s="66">
        <v>407</v>
      </c>
      <c r="F49" s="66">
        <v>50</v>
      </c>
      <c r="G49" s="64">
        <v>1</v>
      </c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>
        <v>9</v>
      </c>
      <c r="V49" s="64">
        <v>1008</v>
      </c>
      <c r="W49" s="64" t="s">
        <v>106</v>
      </c>
      <c r="X49" s="64">
        <v>30</v>
      </c>
      <c r="Y49" s="64">
        <v>9</v>
      </c>
      <c r="Z49" s="64">
        <v>1007</v>
      </c>
      <c r="AA49" s="64" t="s">
        <v>105</v>
      </c>
      <c r="AB49" s="64">
        <v>60</v>
      </c>
      <c r="AC49" s="64">
        <v>9</v>
      </c>
      <c r="AD49" s="64">
        <v>301</v>
      </c>
      <c r="AE49" s="64" t="s">
        <v>307</v>
      </c>
      <c r="AF49" s="64">
        <v>800</v>
      </c>
      <c r="AG49" s="64"/>
      <c r="AH49" s="64"/>
      <c r="AI49" s="64"/>
      <c r="AJ49" s="64"/>
      <c r="AK49" s="64">
        <v>1</v>
      </c>
      <c r="AL49" s="64"/>
      <c r="AM49" s="64"/>
      <c r="AN49" s="64" t="s">
        <v>318</v>
      </c>
      <c r="AO49" s="64"/>
      <c r="AP49" s="65"/>
      <c r="AQ49" s="65">
        <v>1</v>
      </c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</row>
    <row r="50" spans="1:80" s="73" customFormat="1" hidden="1" x14ac:dyDescent="0.2">
      <c r="A50" s="71">
        <v>1800022</v>
      </c>
      <c r="B50" s="72">
        <v>10007</v>
      </c>
      <c r="C50" s="72" t="s">
        <v>110</v>
      </c>
      <c r="D50" s="72">
        <v>3</v>
      </c>
      <c r="E50" s="72">
        <v>301</v>
      </c>
      <c r="F50" s="72"/>
      <c r="G50" s="72"/>
      <c r="H50" s="72"/>
      <c r="I50" s="72">
        <v>9</v>
      </c>
      <c r="J50" s="72">
        <v>1007</v>
      </c>
      <c r="K50" s="72">
        <v>2</v>
      </c>
      <c r="L50" s="72"/>
      <c r="M50" s="72"/>
      <c r="N50" s="72"/>
      <c r="O50" s="72"/>
      <c r="P50" s="72"/>
      <c r="Q50" s="72"/>
      <c r="R50" s="72"/>
      <c r="S50" s="72"/>
      <c r="T50" s="72"/>
      <c r="U50" s="72">
        <v>9</v>
      </c>
      <c r="V50" s="72">
        <v>1008</v>
      </c>
      <c r="W50" s="71" t="s">
        <v>106</v>
      </c>
      <c r="X50" s="71">
        <v>1</v>
      </c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1">
        <v>60</v>
      </c>
      <c r="AL50" s="72"/>
      <c r="AM50" s="72"/>
      <c r="AN50" s="72"/>
      <c r="AO50" s="71">
        <v>500</v>
      </c>
      <c r="AP50" s="72">
        <v>1</v>
      </c>
      <c r="AQ50" s="72">
        <v>5</v>
      </c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</row>
    <row r="51" spans="1:80" s="73" customFormat="1" hidden="1" x14ac:dyDescent="0.2">
      <c r="A51" s="71">
        <v>1800023</v>
      </c>
      <c r="B51" s="72">
        <v>10007</v>
      </c>
      <c r="C51" s="72"/>
      <c r="D51" s="72">
        <v>3</v>
      </c>
      <c r="E51" s="72">
        <v>301</v>
      </c>
      <c r="F51" s="72"/>
      <c r="G51" s="72"/>
      <c r="H51" s="72"/>
      <c r="I51" s="72">
        <v>9</v>
      </c>
      <c r="J51" s="72">
        <v>1007</v>
      </c>
      <c r="K51" s="72">
        <v>200</v>
      </c>
      <c r="L51" s="72"/>
      <c r="M51" s="72"/>
      <c r="N51" s="72"/>
      <c r="O51" s="72"/>
      <c r="P51" s="72"/>
      <c r="Q51" s="72"/>
      <c r="R51" s="72"/>
      <c r="S51" s="72"/>
      <c r="T51" s="72"/>
      <c r="U51" s="72">
        <v>9</v>
      </c>
      <c r="V51" s="72">
        <v>703</v>
      </c>
      <c r="W51" s="71" t="s">
        <v>132</v>
      </c>
      <c r="X51" s="71">
        <v>1</v>
      </c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1">
        <v>1</v>
      </c>
      <c r="AL51" s="72"/>
      <c r="AM51" s="72"/>
      <c r="AN51" s="72"/>
      <c r="AO51" s="71">
        <v>800</v>
      </c>
      <c r="AP51" s="72">
        <v>1</v>
      </c>
      <c r="AQ51" s="72">
        <v>5</v>
      </c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</row>
    <row r="52" spans="1:80" s="73" customFormat="1" hidden="1" x14ac:dyDescent="0.2">
      <c r="A52" s="71">
        <v>1800024</v>
      </c>
      <c r="B52" s="72">
        <v>10007</v>
      </c>
      <c r="C52" s="72"/>
      <c r="D52" s="72">
        <v>3</v>
      </c>
      <c r="E52" s="72">
        <v>301</v>
      </c>
      <c r="F52" s="72"/>
      <c r="G52" s="72"/>
      <c r="H52" s="72"/>
      <c r="I52" s="72">
        <v>9</v>
      </c>
      <c r="J52" s="72">
        <v>1007</v>
      </c>
      <c r="K52" s="72">
        <v>200</v>
      </c>
      <c r="L52" s="72"/>
      <c r="M52" s="72"/>
      <c r="N52" s="72"/>
      <c r="O52" s="72"/>
      <c r="P52" s="72"/>
      <c r="Q52" s="72"/>
      <c r="R52" s="72"/>
      <c r="S52" s="72"/>
      <c r="T52" s="72"/>
      <c r="U52" s="72">
        <v>9</v>
      </c>
      <c r="V52" s="72">
        <v>3703</v>
      </c>
      <c r="W52" s="71" t="s">
        <v>319</v>
      </c>
      <c r="X52" s="71">
        <v>1</v>
      </c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1">
        <v>1</v>
      </c>
      <c r="AL52" s="72"/>
      <c r="AM52" s="72"/>
      <c r="AN52" s="72"/>
      <c r="AO52" s="71">
        <v>800</v>
      </c>
      <c r="AP52" s="72">
        <v>1</v>
      </c>
      <c r="AQ52" s="72">
        <v>5</v>
      </c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</row>
    <row r="53" spans="1:80" s="73" customFormat="1" hidden="1" x14ac:dyDescent="0.2">
      <c r="A53" s="71">
        <v>1800025</v>
      </c>
      <c r="B53" s="72">
        <v>10007</v>
      </c>
      <c r="C53" s="72"/>
      <c r="D53" s="72">
        <v>3</v>
      </c>
      <c r="E53" s="72">
        <v>301</v>
      </c>
      <c r="F53" s="72"/>
      <c r="G53" s="72"/>
      <c r="H53" s="72"/>
      <c r="I53" s="72">
        <v>9</v>
      </c>
      <c r="J53" s="72">
        <v>1007</v>
      </c>
      <c r="K53" s="72">
        <v>200</v>
      </c>
      <c r="L53" s="72"/>
      <c r="M53" s="72"/>
      <c r="N53" s="72"/>
      <c r="O53" s="72"/>
      <c r="P53" s="72"/>
      <c r="Q53" s="72"/>
      <c r="R53" s="72"/>
      <c r="S53" s="72"/>
      <c r="T53" s="72"/>
      <c r="U53" s="72">
        <v>19</v>
      </c>
      <c r="V53" s="72">
        <v>403</v>
      </c>
      <c r="W53" s="71" t="s">
        <v>320</v>
      </c>
      <c r="X53" s="71">
        <v>1</v>
      </c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1">
        <v>1</v>
      </c>
      <c r="AL53" s="72"/>
      <c r="AM53" s="72"/>
      <c r="AN53" s="72"/>
      <c r="AO53" s="71">
        <v>800</v>
      </c>
      <c r="AP53" s="72">
        <v>1</v>
      </c>
      <c r="AQ53" s="72">
        <v>5</v>
      </c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</row>
    <row r="54" spans="1:80" s="73" customFormat="1" hidden="1" x14ac:dyDescent="0.2">
      <c r="A54" s="71">
        <v>1800026</v>
      </c>
      <c r="B54" s="72">
        <v>10007</v>
      </c>
      <c r="C54" s="72"/>
      <c r="D54" s="72">
        <v>3</v>
      </c>
      <c r="E54" s="72">
        <v>301</v>
      </c>
      <c r="F54" s="72"/>
      <c r="G54" s="72"/>
      <c r="H54" s="72"/>
      <c r="I54" s="72">
        <v>9</v>
      </c>
      <c r="J54" s="72">
        <v>1007</v>
      </c>
      <c r="K54" s="72">
        <v>8</v>
      </c>
      <c r="L54" s="72"/>
      <c r="M54" s="72"/>
      <c r="N54" s="72"/>
      <c r="O54" s="72"/>
      <c r="P54" s="72"/>
      <c r="Q54" s="72"/>
      <c r="R54" s="72"/>
      <c r="S54" s="72"/>
      <c r="T54" s="72"/>
      <c r="U54" s="72">
        <v>9</v>
      </c>
      <c r="V54" s="72">
        <v>301</v>
      </c>
      <c r="W54" s="71" t="s">
        <v>123</v>
      </c>
      <c r="X54" s="71">
        <v>200</v>
      </c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1">
        <v>100</v>
      </c>
      <c r="AL54" s="72"/>
      <c r="AM54" s="72"/>
      <c r="AN54" s="72"/>
      <c r="AO54" s="71">
        <v>500</v>
      </c>
      <c r="AP54" s="72"/>
      <c r="AQ54" s="72">
        <v>5</v>
      </c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</row>
    <row r="55" spans="1:80" s="73" customFormat="1" hidden="1" x14ac:dyDescent="0.2">
      <c r="A55" s="71">
        <v>1800027</v>
      </c>
      <c r="B55" s="72">
        <v>10007</v>
      </c>
      <c r="C55" s="72"/>
      <c r="D55" s="72">
        <v>3</v>
      </c>
      <c r="E55" s="72">
        <v>301</v>
      </c>
      <c r="F55" s="72"/>
      <c r="G55" s="72"/>
      <c r="H55" s="72"/>
      <c r="I55" s="72">
        <v>9</v>
      </c>
      <c r="J55" s="72">
        <v>1007</v>
      </c>
      <c r="K55" s="72">
        <v>8</v>
      </c>
      <c r="L55" s="72"/>
      <c r="M55" s="72"/>
      <c r="N55" s="72"/>
      <c r="O55" s="72"/>
      <c r="P55" s="72"/>
      <c r="Q55" s="72"/>
      <c r="R55" s="72"/>
      <c r="S55" s="72"/>
      <c r="T55" s="72"/>
      <c r="U55" s="72">
        <v>9</v>
      </c>
      <c r="V55" s="72">
        <v>401</v>
      </c>
      <c r="W55" s="71" t="s">
        <v>125</v>
      </c>
      <c r="X55" s="71">
        <v>200</v>
      </c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1">
        <v>100</v>
      </c>
      <c r="AL55" s="72"/>
      <c r="AM55" s="72"/>
      <c r="AN55" s="72"/>
      <c r="AO55" s="71">
        <v>500</v>
      </c>
      <c r="AP55" s="72"/>
      <c r="AQ55" s="72">
        <v>5</v>
      </c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</row>
    <row r="56" spans="1:80" s="73" customFormat="1" hidden="1" x14ac:dyDescent="0.2">
      <c r="A56" s="71">
        <v>1800028</v>
      </c>
      <c r="B56" s="72">
        <v>10007</v>
      </c>
      <c r="C56" s="72"/>
      <c r="D56" s="72">
        <v>3</v>
      </c>
      <c r="E56" s="72">
        <v>301</v>
      </c>
      <c r="F56" s="72"/>
      <c r="G56" s="72"/>
      <c r="H56" s="72"/>
      <c r="I56" s="72">
        <v>9</v>
      </c>
      <c r="J56" s="72">
        <v>1007</v>
      </c>
      <c r="K56" s="72">
        <v>8</v>
      </c>
      <c r="L56" s="72"/>
      <c r="M56" s="72"/>
      <c r="N56" s="72"/>
      <c r="O56" s="72"/>
      <c r="P56" s="72"/>
      <c r="Q56" s="72"/>
      <c r="R56" s="72"/>
      <c r="S56" s="72"/>
      <c r="T56" s="72"/>
      <c r="U56" s="72">
        <v>9</v>
      </c>
      <c r="V56" s="72">
        <v>302</v>
      </c>
      <c r="W56" s="71" t="s">
        <v>124</v>
      </c>
      <c r="X56" s="71">
        <v>100</v>
      </c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1">
        <v>100</v>
      </c>
      <c r="AL56" s="72"/>
      <c r="AM56" s="72"/>
      <c r="AN56" s="72"/>
      <c r="AO56" s="71">
        <v>500</v>
      </c>
      <c r="AP56" s="72"/>
      <c r="AQ56" s="72">
        <v>5</v>
      </c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</row>
    <row r="57" spans="1:80" s="73" customFormat="1" hidden="1" x14ac:dyDescent="0.2">
      <c r="A57" s="71">
        <v>1800033</v>
      </c>
      <c r="B57" s="72">
        <v>10007</v>
      </c>
      <c r="C57" s="72"/>
      <c r="D57" s="72">
        <v>3</v>
      </c>
      <c r="E57" s="72">
        <v>301</v>
      </c>
      <c r="F57" s="72"/>
      <c r="G57" s="72"/>
      <c r="H57" s="72"/>
      <c r="I57" s="72">
        <v>9</v>
      </c>
      <c r="J57" s="72">
        <v>1007</v>
      </c>
      <c r="K57" s="72">
        <v>9</v>
      </c>
      <c r="L57" s="72"/>
      <c r="M57" s="72"/>
      <c r="N57" s="72"/>
      <c r="O57" s="72"/>
      <c r="P57" s="72"/>
      <c r="Q57" s="72"/>
      <c r="R57" s="72"/>
      <c r="S57" s="72"/>
      <c r="T57" s="72"/>
      <c r="U57" s="72">
        <v>19</v>
      </c>
      <c r="V57" s="72">
        <v>602</v>
      </c>
      <c r="W57" s="71" t="s">
        <v>321</v>
      </c>
      <c r="X57" s="71">
        <v>1</v>
      </c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1">
        <v>50</v>
      </c>
      <c r="AL57" s="72"/>
      <c r="AM57" s="72"/>
      <c r="AN57" s="72"/>
      <c r="AO57" s="71">
        <v>750</v>
      </c>
      <c r="AP57" s="72"/>
      <c r="AQ57" s="72">
        <v>5</v>
      </c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</row>
    <row r="58" spans="1:80" s="73" customFormat="1" hidden="1" x14ac:dyDescent="0.2">
      <c r="A58" s="71">
        <v>1800034</v>
      </c>
      <c r="B58" s="72">
        <v>10007</v>
      </c>
      <c r="C58" s="72"/>
      <c r="D58" s="72">
        <v>3</v>
      </c>
      <c r="E58" s="72">
        <v>301</v>
      </c>
      <c r="F58" s="72"/>
      <c r="G58" s="72"/>
      <c r="H58" s="72"/>
      <c r="I58" s="72">
        <v>9</v>
      </c>
      <c r="J58" s="72">
        <v>1007</v>
      </c>
      <c r="K58" s="72">
        <v>9</v>
      </c>
      <c r="L58" s="72"/>
      <c r="M58" s="72"/>
      <c r="N58" s="72"/>
      <c r="O58" s="72"/>
      <c r="P58" s="72"/>
      <c r="Q58" s="72"/>
      <c r="R58" s="72"/>
      <c r="S58" s="72"/>
      <c r="T58" s="72"/>
      <c r="U58" s="72">
        <v>19</v>
      </c>
      <c r="V58" s="72">
        <v>702</v>
      </c>
      <c r="W58" s="71" t="s">
        <v>302</v>
      </c>
      <c r="X58" s="71">
        <v>1</v>
      </c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1">
        <v>50</v>
      </c>
      <c r="AL58" s="72"/>
      <c r="AM58" s="72"/>
      <c r="AN58" s="72"/>
      <c r="AO58" s="71">
        <v>750</v>
      </c>
      <c r="AP58" s="72"/>
      <c r="AQ58" s="72">
        <v>5</v>
      </c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</row>
    <row r="59" spans="1:80" s="73" customFormat="1" hidden="1" x14ac:dyDescent="0.2">
      <c r="A59" s="71">
        <v>1800035</v>
      </c>
      <c r="B59" s="72">
        <v>10007</v>
      </c>
      <c r="C59" s="72"/>
      <c r="D59" s="72">
        <v>3</v>
      </c>
      <c r="E59" s="72">
        <v>301</v>
      </c>
      <c r="F59" s="72"/>
      <c r="G59" s="72"/>
      <c r="H59" s="72"/>
      <c r="I59" s="72">
        <v>9</v>
      </c>
      <c r="J59" s="72">
        <v>1007</v>
      </c>
      <c r="K59" s="72">
        <v>12</v>
      </c>
      <c r="L59" s="72"/>
      <c r="M59" s="72"/>
      <c r="N59" s="72"/>
      <c r="O59" s="72"/>
      <c r="P59" s="72"/>
      <c r="Q59" s="72"/>
      <c r="R59" s="72"/>
      <c r="S59" s="72"/>
      <c r="T59" s="72"/>
      <c r="U59" s="72">
        <v>1</v>
      </c>
      <c r="V59" s="72">
        <v>0</v>
      </c>
      <c r="W59" s="71" t="s">
        <v>322</v>
      </c>
      <c r="X59" s="71">
        <v>500000</v>
      </c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1">
        <v>10</v>
      </c>
      <c r="AL59" s="72"/>
      <c r="AM59" s="72"/>
      <c r="AN59" s="72"/>
      <c r="AO59" s="71">
        <v>600</v>
      </c>
      <c r="AP59" s="72"/>
      <c r="AQ59" s="72">
        <v>5</v>
      </c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</row>
    <row r="60" spans="1:80" s="70" customFormat="1" hidden="1" x14ac:dyDescent="0.2">
      <c r="A60" s="68">
        <v>1800036</v>
      </c>
      <c r="B60" s="69">
        <v>10007</v>
      </c>
      <c r="C60" s="69" t="s">
        <v>303</v>
      </c>
      <c r="D60" s="69">
        <v>3</v>
      </c>
      <c r="E60" s="69">
        <v>301</v>
      </c>
      <c r="F60" s="69"/>
      <c r="G60" s="69"/>
      <c r="H60" s="69"/>
      <c r="I60" s="69">
        <v>9</v>
      </c>
      <c r="J60" s="69">
        <v>1008</v>
      </c>
      <c r="K60" s="69">
        <v>32</v>
      </c>
      <c r="L60" s="69"/>
      <c r="M60" s="69"/>
      <c r="N60" s="69"/>
      <c r="O60" s="69"/>
      <c r="P60" s="69"/>
      <c r="Q60" s="69"/>
      <c r="R60" s="69"/>
      <c r="S60" s="69"/>
      <c r="T60" s="69"/>
      <c r="U60" s="69">
        <v>9</v>
      </c>
      <c r="V60" s="69">
        <v>971</v>
      </c>
      <c r="W60" s="68" t="s">
        <v>323</v>
      </c>
      <c r="X60" s="68">
        <v>10</v>
      </c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8">
        <v>11</v>
      </c>
      <c r="AL60" s="69"/>
      <c r="AM60" s="69"/>
      <c r="AN60" s="69"/>
      <c r="AO60" s="68">
        <v>800</v>
      </c>
      <c r="AP60" s="69">
        <v>1</v>
      </c>
      <c r="AQ60" s="69">
        <v>6</v>
      </c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</row>
    <row r="61" spans="1:80" s="70" customFormat="1" ht="16.5" hidden="1" x14ac:dyDescent="0.2">
      <c r="A61" s="68">
        <v>1800037</v>
      </c>
      <c r="B61" s="69">
        <v>10007</v>
      </c>
      <c r="C61" s="69"/>
      <c r="D61" s="69">
        <v>3</v>
      </c>
      <c r="E61" s="69">
        <v>301</v>
      </c>
      <c r="F61" s="69"/>
      <c r="G61" s="69"/>
      <c r="H61" s="69"/>
      <c r="I61" s="69">
        <v>9</v>
      </c>
      <c r="J61" s="69">
        <v>1008</v>
      </c>
      <c r="K61" s="69">
        <v>216</v>
      </c>
      <c r="L61" s="69"/>
      <c r="M61" s="69"/>
      <c r="N61" s="69"/>
      <c r="O61" s="69"/>
      <c r="P61" s="69"/>
      <c r="Q61" s="69"/>
      <c r="R61" s="69"/>
      <c r="S61" s="69"/>
      <c r="T61" s="69"/>
      <c r="U61" s="69">
        <v>9</v>
      </c>
      <c r="V61" s="8">
        <v>3609</v>
      </c>
      <c r="W61" s="68" t="s">
        <v>324</v>
      </c>
      <c r="X61" s="68">
        <v>1</v>
      </c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8">
        <v>1</v>
      </c>
      <c r="AL61" s="69"/>
      <c r="AM61" s="69"/>
      <c r="AN61" s="69"/>
      <c r="AO61" s="68">
        <v>900</v>
      </c>
      <c r="AP61" s="69">
        <v>1</v>
      </c>
      <c r="AQ61" s="69">
        <v>6</v>
      </c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</row>
    <row r="62" spans="1:80" s="70" customFormat="1" hidden="1" x14ac:dyDescent="0.2">
      <c r="A62" s="68">
        <v>1800038</v>
      </c>
      <c r="B62" s="69">
        <v>10007</v>
      </c>
      <c r="C62" s="69"/>
      <c r="D62" s="69">
        <v>3</v>
      </c>
      <c r="E62" s="69">
        <v>301</v>
      </c>
      <c r="F62" s="69"/>
      <c r="G62" s="69"/>
      <c r="H62" s="69"/>
      <c r="I62" s="69">
        <v>9</v>
      </c>
      <c r="J62" s="69">
        <v>1008</v>
      </c>
      <c r="K62" s="69">
        <v>50</v>
      </c>
      <c r="L62" s="69"/>
      <c r="M62" s="69"/>
      <c r="N62" s="69"/>
      <c r="O62" s="69"/>
      <c r="P62" s="69"/>
      <c r="Q62" s="69"/>
      <c r="R62" s="69"/>
      <c r="S62" s="69"/>
      <c r="T62" s="69"/>
      <c r="U62" s="69">
        <v>9</v>
      </c>
      <c r="V62" s="69">
        <v>703</v>
      </c>
      <c r="W62" s="68" t="s">
        <v>132</v>
      </c>
      <c r="X62" s="68">
        <v>1</v>
      </c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8">
        <v>1</v>
      </c>
      <c r="AL62" s="69"/>
      <c r="AM62" s="69"/>
      <c r="AN62" s="69"/>
      <c r="AO62" s="68">
        <v>800</v>
      </c>
      <c r="AP62" s="69"/>
      <c r="AQ62" s="69">
        <v>6</v>
      </c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</row>
    <row r="63" spans="1:80" s="70" customFormat="1" hidden="1" x14ac:dyDescent="0.2">
      <c r="A63" s="68">
        <v>1800039</v>
      </c>
      <c r="B63" s="69">
        <v>10007</v>
      </c>
      <c r="C63" s="69"/>
      <c r="D63" s="69">
        <v>3</v>
      </c>
      <c r="E63" s="69">
        <v>301</v>
      </c>
      <c r="F63" s="69"/>
      <c r="G63" s="69"/>
      <c r="H63" s="69"/>
      <c r="I63" s="69">
        <v>9</v>
      </c>
      <c r="J63" s="69">
        <v>1008</v>
      </c>
      <c r="K63" s="69">
        <v>72</v>
      </c>
      <c r="L63" s="69"/>
      <c r="M63" s="69"/>
      <c r="N63" s="69"/>
      <c r="O63" s="69"/>
      <c r="P63" s="69"/>
      <c r="Q63" s="69"/>
      <c r="R63" s="69"/>
      <c r="S63" s="69"/>
      <c r="T63" s="69"/>
      <c r="U63" s="69">
        <v>9</v>
      </c>
      <c r="V63" s="69">
        <v>3629</v>
      </c>
      <c r="W63" s="68" t="s">
        <v>304</v>
      </c>
      <c r="X63" s="68">
        <v>1</v>
      </c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8">
        <v>1</v>
      </c>
      <c r="AL63" s="69"/>
      <c r="AM63" s="69"/>
      <c r="AN63" s="69"/>
      <c r="AO63" s="68">
        <v>1000</v>
      </c>
      <c r="AP63" s="69">
        <v>1</v>
      </c>
      <c r="AQ63" s="69">
        <v>6</v>
      </c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</row>
    <row r="64" spans="1:80" s="70" customFormat="1" ht="16.5" hidden="1" x14ac:dyDescent="0.2">
      <c r="A64" s="68">
        <v>1800040</v>
      </c>
      <c r="B64" s="69">
        <v>10007</v>
      </c>
      <c r="C64" s="69"/>
      <c r="D64" s="69">
        <v>3</v>
      </c>
      <c r="E64" s="69">
        <v>301</v>
      </c>
      <c r="F64" s="69"/>
      <c r="G64" s="69"/>
      <c r="H64" s="69"/>
      <c r="I64" s="69">
        <v>9</v>
      </c>
      <c r="J64" s="69">
        <v>1008</v>
      </c>
      <c r="K64" s="69">
        <v>72</v>
      </c>
      <c r="L64" s="69"/>
      <c r="M64" s="69"/>
      <c r="N64" s="69"/>
      <c r="O64" s="69"/>
      <c r="P64" s="69"/>
      <c r="Q64" s="69"/>
      <c r="R64" s="69"/>
      <c r="S64" s="69"/>
      <c r="T64" s="69"/>
      <c r="U64" s="69">
        <v>9</v>
      </c>
      <c r="V64" s="35">
        <v>1512</v>
      </c>
      <c r="W64" s="68" t="s">
        <v>325</v>
      </c>
      <c r="X64" s="68">
        <v>1</v>
      </c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8">
        <v>1</v>
      </c>
      <c r="AL64" s="69"/>
      <c r="AM64" s="69"/>
      <c r="AN64" s="69"/>
      <c r="AO64" s="68">
        <v>800</v>
      </c>
      <c r="AP64" s="69">
        <v>1</v>
      </c>
      <c r="AQ64" s="69">
        <v>6</v>
      </c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</row>
    <row r="65" spans="1:80" s="70" customFormat="1" ht="16.5" hidden="1" x14ac:dyDescent="0.2">
      <c r="A65" s="68">
        <v>1800041</v>
      </c>
      <c r="B65" s="69">
        <v>10007</v>
      </c>
      <c r="C65" s="69"/>
      <c r="D65" s="69">
        <v>3</v>
      </c>
      <c r="E65" s="69">
        <v>301</v>
      </c>
      <c r="F65" s="69"/>
      <c r="G65" s="69"/>
      <c r="H65" s="69"/>
      <c r="I65" s="69">
        <v>9</v>
      </c>
      <c r="J65" s="69">
        <v>1008</v>
      </c>
      <c r="K65" s="69">
        <v>72</v>
      </c>
      <c r="L65" s="69"/>
      <c r="M65" s="69"/>
      <c r="N65" s="69"/>
      <c r="O65" s="69"/>
      <c r="P65" s="69"/>
      <c r="Q65" s="69"/>
      <c r="R65" s="69"/>
      <c r="S65" s="69"/>
      <c r="T65" s="69"/>
      <c r="U65" s="69">
        <v>9</v>
      </c>
      <c r="V65" s="35">
        <v>1511</v>
      </c>
      <c r="W65" s="68" t="s">
        <v>326</v>
      </c>
      <c r="X65" s="68">
        <v>1</v>
      </c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8">
        <v>1</v>
      </c>
      <c r="AL65" s="69"/>
      <c r="AM65" s="69"/>
      <c r="AN65" s="69"/>
      <c r="AO65" s="68">
        <v>800</v>
      </c>
      <c r="AP65" s="69">
        <v>1</v>
      </c>
      <c r="AQ65" s="69">
        <v>6</v>
      </c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</row>
    <row r="66" spans="1:80" s="70" customFormat="1" hidden="1" x14ac:dyDescent="0.2">
      <c r="A66" s="68">
        <v>1800042</v>
      </c>
      <c r="B66" s="69">
        <v>10007</v>
      </c>
      <c r="C66" s="69"/>
      <c r="D66" s="69">
        <v>3</v>
      </c>
      <c r="E66" s="69">
        <v>301</v>
      </c>
      <c r="F66" s="69"/>
      <c r="G66" s="69"/>
      <c r="H66" s="69"/>
      <c r="I66" s="69">
        <v>9</v>
      </c>
      <c r="J66" s="69">
        <v>1008</v>
      </c>
      <c r="K66" s="69">
        <v>3</v>
      </c>
      <c r="L66" s="69"/>
      <c r="M66" s="69"/>
      <c r="N66" s="69"/>
      <c r="O66" s="69"/>
      <c r="P66" s="69"/>
      <c r="Q66" s="69"/>
      <c r="R66" s="69"/>
      <c r="S66" s="69"/>
      <c r="T66" s="69"/>
      <c r="U66" s="69">
        <v>9</v>
      </c>
      <c r="V66" s="69">
        <v>301</v>
      </c>
      <c r="W66" s="68" t="s">
        <v>123</v>
      </c>
      <c r="X66" s="68">
        <v>300</v>
      </c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8">
        <v>100</v>
      </c>
      <c r="AL66" s="69"/>
      <c r="AM66" s="69"/>
      <c r="AN66" s="69"/>
      <c r="AO66" s="68">
        <v>500</v>
      </c>
      <c r="AP66" s="69"/>
      <c r="AQ66" s="69">
        <v>6</v>
      </c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</row>
    <row r="67" spans="1:80" s="70" customFormat="1" hidden="1" x14ac:dyDescent="0.2">
      <c r="A67" s="68">
        <v>1800043</v>
      </c>
      <c r="B67" s="69">
        <v>10007</v>
      </c>
      <c r="C67" s="69"/>
      <c r="D67" s="69">
        <v>3</v>
      </c>
      <c r="E67" s="69">
        <v>301</v>
      </c>
      <c r="F67" s="69"/>
      <c r="G67" s="69"/>
      <c r="H67" s="69"/>
      <c r="I67" s="69">
        <v>9</v>
      </c>
      <c r="J67" s="69">
        <v>1008</v>
      </c>
      <c r="K67" s="69">
        <v>3</v>
      </c>
      <c r="L67" s="69"/>
      <c r="M67" s="69"/>
      <c r="N67" s="69"/>
      <c r="O67" s="69"/>
      <c r="P67" s="69"/>
      <c r="Q67" s="69"/>
      <c r="R67" s="69"/>
      <c r="S67" s="69"/>
      <c r="T67" s="69"/>
      <c r="U67" s="69">
        <v>9</v>
      </c>
      <c r="V67" s="69">
        <v>401</v>
      </c>
      <c r="W67" s="68" t="s">
        <v>125</v>
      </c>
      <c r="X67" s="68">
        <v>300</v>
      </c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8">
        <v>100</v>
      </c>
      <c r="AL67" s="69"/>
      <c r="AM67" s="69"/>
      <c r="AN67" s="69"/>
      <c r="AO67" s="68">
        <v>500</v>
      </c>
      <c r="AP67" s="69"/>
      <c r="AQ67" s="69">
        <v>6</v>
      </c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</row>
    <row r="68" spans="1:80" s="70" customFormat="1" hidden="1" x14ac:dyDescent="0.2">
      <c r="A68" s="68">
        <v>1800044</v>
      </c>
      <c r="B68" s="69">
        <v>10007</v>
      </c>
      <c r="C68" s="69"/>
      <c r="D68" s="69">
        <v>3</v>
      </c>
      <c r="E68" s="69">
        <v>301</v>
      </c>
      <c r="F68" s="69"/>
      <c r="G68" s="69"/>
      <c r="H68" s="69"/>
      <c r="I68" s="69">
        <v>9</v>
      </c>
      <c r="J68" s="69">
        <v>1008</v>
      </c>
      <c r="K68" s="69">
        <v>2</v>
      </c>
      <c r="L68" s="69"/>
      <c r="M68" s="69"/>
      <c r="N68" s="69"/>
      <c r="O68" s="69"/>
      <c r="P68" s="69"/>
      <c r="Q68" s="69"/>
      <c r="R68" s="69"/>
      <c r="S68" s="69"/>
      <c r="T68" s="69"/>
      <c r="U68" s="69">
        <v>9</v>
      </c>
      <c r="V68" s="69">
        <v>302</v>
      </c>
      <c r="W68" s="68" t="s">
        <v>124</v>
      </c>
      <c r="X68" s="68">
        <v>100</v>
      </c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8">
        <v>100</v>
      </c>
      <c r="AL68" s="69"/>
      <c r="AM68" s="69"/>
      <c r="AN68" s="69"/>
      <c r="AO68" s="68">
        <v>500</v>
      </c>
      <c r="AP68" s="69"/>
      <c r="AQ68" s="69">
        <v>6</v>
      </c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</row>
    <row r="69" spans="1:80" s="20" customFormat="1" ht="16.5" hidden="1" x14ac:dyDescent="0.2">
      <c r="A69" s="33">
        <v>1800045</v>
      </c>
      <c r="B69" s="21">
        <v>10007</v>
      </c>
      <c r="C69" s="74" t="s">
        <v>371</v>
      </c>
      <c r="D69" s="74">
        <v>1</v>
      </c>
      <c r="E69" s="74">
        <v>101</v>
      </c>
      <c r="F69" s="74">
        <v>10</v>
      </c>
      <c r="G69" s="74">
        <v>0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  <c r="P69" s="74">
        <v>0</v>
      </c>
      <c r="Q69" s="74">
        <v>0</v>
      </c>
      <c r="R69" s="74">
        <v>0</v>
      </c>
      <c r="S69" s="74">
        <v>0</v>
      </c>
      <c r="T69" s="74">
        <v>0</v>
      </c>
      <c r="U69" s="74">
        <v>9</v>
      </c>
      <c r="V69" s="74">
        <v>302</v>
      </c>
      <c r="W69" s="74" t="s">
        <v>338</v>
      </c>
      <c r="X69" s="74">
        <v>150</v>
      </c>
      <c r="Y69" s="74">
        <v>9</v>
      </c>
      <c r="Z69" s="74">
        <v>1007</v>
      </c>
      <c r="AA69" s="74" t="s">
        <v>329</v>
      </c>
      <c r="AB69" s="74">
        <v>10</v>
      </c>
      <c r="AC69" s="74">
        <v>2</v>
      </c>
      <c r="AD69" s="74">
        <v>0</v>
      </c>
      <c r="AE69" s="74" t="s">
        <v>330</v>
      </c>
      <c r="AF69" s="74">
        <v>100</v>
      </c>
      <c r="AG69" s="74">
        <v>0</v>
      </c>
      <c r="AH69" s="74">
        <v>0</v>
      </c>
      <c r="AI69" s="74">
        <v>0</v>
      </c>
      <c r="AJ69" s="74">
        <v>0</v>
      </c>
      <c r="AK69" s="74">
        <v>1</v>
      </c>
      <c r="AL69" s="74">
        <v>0</v>
      </c>
      <c r="AM69" s="74">
        <v>0</v>
      </c>
      <c r="AN69" s="74" t="s">
        <v>331</v>
      </c>
      <c r="AO69" s="20">
        <v>0</v>
      </c>
      <c r="AP69" s="74"/>
      <c r="AQ69" s="74">
        <v>3</v>
      </c>
      <c r="AV69" s="74"/>
    </row>
    <row r="70" spans="1:80" s="20" customFormat="1" ht="16.5" hidden="1" x14ac:dyDescent="0.2">
      <c r="A70" s="33">
        <v>1800046</v>
      </c>
      <c r="B70" s="21">
        <v>10007</v>
      </c>
      <c r="C70" s="74"/>
      <c r="D70" s="74">
        <v>1</v>
      </c>
      <c r="E70" s="74">
        <v>101</v>
      </c>
      <c r="F70" s="74">
        <v>20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  <c r="P70" s="74">
        <v>0</v>
      </c>
      <c r="Q70" s="74">
        <v>0</v>
      </c>
      <c r="R70" s="74">
        <v>0</v>
      </c>
      <c r="S70" s="74">
        <v>0</v>
      </c>
      <c r="T70" s="74">
        <v>0</v>
      </c>
      <c r="U70" s="74">
        <v>9</v>
      </c>
      <c r="V70" s="74">
        <v>302</v>
      </c>
      <c r="W70" s="74" t="s">
        <v>338</v>
      </c>
      <c r="X70" s="74">
        <v>250</v>
      </c>
      <c r="Y70" s="74">
        <v>9</v>
      </c>
      <c r="Z70" s="74">
        <v>1007</v>
      </c>
      <c r="AA70" s="74" t="s">
        <v>329</v>
      </c>
      <c r="AB70" s="74">
        <v>20</v>
      </c>
      <c r="AC70" s="74">
        <v>2</v>
      </c>
      <c r="AD70" s="74">
        <v>0</v>
      </c>
      <c r="AE70" s="74" t="s">
        <v>330</v>
      </c>
      <c r="AF70" s="74">
        <v>200</v>
      </c>
      <c r="AG70" s="74">
        <v>0</v>
      </c>
      <c r="AH70" s="74">
        <v>0</v>
      </c>
      <c r="AI70" s="74">
        <v>0</v>
      </c>
      <c r="AJ70" s="74">
        <v>0</v>
      </c>
      <c r="AK70" s="74">
        <v>1</v>
      </c>
      <c r="AL70" s="74">
        <v>0</v>
      </c>
      <c r="AM70" s="74">
        <v>0</v>
      </c>
      <c r="AN70" s="74" t="s">
        <v>332</v>
      </c>
      <c r="AO70" s="20">
        <v>0</v>
      </c>
      <c r="AP70" s="74"/>
      <c r="AQ70" s="74">
        <v>3</v>
      </c>
      <c r="AV70" s="74"/>
    </row>
    <row r="71" spans="1:80" s="20" customFormat="1" ht="16.5" hidden="1" x14ac:dyDescent="0.2">
      <c r="A71" s="33">
        <v>1800047</v>
      </c>
      <c r="B71" s="21">
        <v>10007</v>
      </c>
      <c r="C71" s="74"/>
      <c r="D71" s="74">
        <v>1</v>
      </c>
      <c r="E71" s="74">
        <v>101</v>
      </c>
      <c r="F71" s="74">
        <v>30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  <c r="P71" s="74">
        <v>0</v>
      </c>
      <c r="Q71" s="74">
        <v>0</v>
      </c>
      <c r="R71" s="74">
        <v>0</v>
      </c>
      <c r="S71" s="74">
        <v>0</v>
      </c>
      <c r="T71" s="74">
        <v>0</v>
      </c>
      <c r="U71" s="74">
        <v>9</v>
      </c>
      <c r="V71" s="74">
        <v>401</v>
      </c>
      <c r="W71" s="74" t="s">
        <v>327</v>
      </c>
      <c r="X71" s="74">
        <v>500</v>
      </c>
      <c r="Y71" s="74">
        <v>9</v>
      </c>
      <c r="Z71" s="74">
        <v>1007</v>
      </c>
      <c r="AA71" s="74" t="s">
        <v>329</v>
      </c>
      <c r="AB71" s="74">
        <v>40</v>
      </c>
      <c r="AC71" s="74">
        <v>2</v>
      </c>
      <c r="AD71" s="74">
        <v>0</v>
      </c>
      <c r="AE71" s="74" t="s">
        <v>330</v>
      </c>
      <c r="AF71" s="74">
        <v>300</v>
      </c>
      <c r="AG71" s="74">
        <v>0</v>
      </c>
      <c r="AH71" s="74">
        <v>0</v>
      </c>
      <c r="AI71" s="74">
        <v>0</v>
      </c>
      <c r="AJ71" s="74">
        <v>0</v>
      </c>
      <c r="AK71" s="74">
        <v>1</v>
      </c>
      <c r="AL71" s="74">
        <v>0</v>
      </c>
      <c r="AM71" s="74">
        <v>0</v>
      </c>
      <c r="AN71" s="74" t="s">
        <v>333</v>
      </c>
      <c r="AO71" s="20">
        <v>0</v>
      </c>
      <c r="AP71" s="74"/>
      <c r="AQ71" s="74">
        <v>3</v>
      </c>
      <c r="AV71" s="74"/>
    </row>
    <row r="72" spans="1:80" s="20" customFormat="1" ht="16.5" hidden="1" x14ac:dyDescent="0.2">
      <c r="A72" s="33">
        <v>1800048</v>
      </c>
      <c r="B72" s="21">
        <v>10007</v>
      </c>
      <c r="C72" s="74"/>
      <c r="D72" s="74">
        <v>1</v>
      </c>
      <c r="E72" s="74">
        <v>101</v>
      </c>
      <c r="F72" s="74">
        <v>40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  <c r="P72" s="74">
        <v>0</v>
      </c>
      <c r="Q72" s="74">
        <v>0</v>
      </c>
      <c r="R72" s="74">
        <v>0</v>
      </c>
      <c r="S72" s="74">
        <v>0</v>
      </c>
      <c r="T72" s="74">
        <v>0</v>
      </c>
      <c r="U72" s="74">
        <v>9</v>
      </c>
      <c r="V72" s="74">
        <v>401</v>
      </c>
      <c r="W72" s="74" t="s">
        <v>327</v>
      </c>
      <c r="X72" s="74">
        <v>1000</v>
      </c>
      <c r="Y72" s="74">
        <v>9</v>
      </c>
      <c r="Z72" s="74">
        <v>1007</v>
      </c>
      <c r="AA72" s="74" t="s">
        <v>329</v>
      </c>
      <c r="AB72" s="74">
        <v>60</v>
      </c>
      <c r="AC72" s="74">
        <v>2</v>
      </c>
      <c r="AD72" s="74">
        <v>0</v>
      </c>
      <c r="AE72" s="74" t="s">
        <v>330</v>
      </c>
      <c r="AF72" s="74">
        <v>400</v>
      </c>
      <c r="AG72" s="74">
        <v>0</v>
      </c>
      <c r="AH72" s="74">
        <v>0</v>
      </c>
      <c r="AI72" s="74">
        <v>0</v>
      </c>
      <c r="AJ72" s="74">
        <v>0</v>
      </c>
      <c r="AK72" s="74">
        <v>1</v>
      </c>
      <c r="AL72" s="74">
        <v>0</v>
      </c>
      <c r="AM72" s="74">
        <v>0</v>
      </c>
      <c r="AN72" s="74" t="s">
        <v>334</v>
      </c>
      <c r="AO72" s="20">
        <v>0</v>
      </c>
      <c r="AP72" s="74"/>
      <c r="AQ72" s="74">
        <v>3</v>
      </c>
      <c r="AV72" s="74"/>
    </row>
    <row r="73" spans="1:80" s="20" customFormat="1" ht="16.5" hidden="1" x14ac:dyDescent="0.2">
      <c r="A73" s="33">
        <v>1800049</v>
      </c>
      <c r="B73" s="21">
        <v>10007</v>
      </c>
      <c r="C73" s="74"/>
      <c r="D73" s="74">
        <v>1</v>
      </c>
      <c r="E73" s="74">
        <v>101</v>
      </c>
      <c r="F73" s="74">
        <v>50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  <c r="P73" s="74">
        <v>0</v>
      </c>
      <c r="Q73" s="74">
        <v>0</v>
      </c>
      <c r="R73" s="74">
        <v>0</v>
      </c>
      <c r="S73" s="74">
        <v>0</v>
      </c>
      <c r="T73" s="74">
        <v>0</v>
      </c>
      <c r="U73" s="74">
        <v>9</v>
      </c>
      <c r="V73" s="74">
        <v>301</v>
      </c>
      <c r="W73" s="74" t="s">
        <v>328</v>
      </c>
      <c r="X73" s="74">
        <v>1000</v>
      </c>
      <c r="Y73" s="74">
        <v>9</v>
      </c>
      <c r="Z73" s="74">
        <v>1007</v>
      </c>
      <c r="AA73" s="74" t="s">
        <v>329</v>
      </c>
      <c r="AB73" s="74">
        <v>80</v>
      </c>
      <c r="AC73" s="74">
        <v>2</v>
      </c>
      <c r="AD73" s="74">
        <v>0</v>
      </c>
      <c r="AE73" s="74" t="s">
        <v>330</v>
      </c>
      <c r="AF73" s="74">
        <v>500</v>
      </c>
      <c r="AG73" s="74">
        <v>0</v>
      </c>
      <c r="AH73" s="74">
        <v>0</v>
      </c>
      <c r="AI73" s="74">
        <v>0</v>
      </c>
      <c r="AJ73" s="74">
        <v>0</v>
      </c>
      <c r="AK73" s="74">
        <v>1</v>
      </c>
      <c r="AL73" s="74">
        <v>0</v>
      </c>
      <c r="AM73" s="74">
        <v>0</v>
      </c>
      <c r="AN73" s="74" t="s">
        <v>335</v>
      </c>
      <c r="AO73" s="20">
        <v>0</v>
      </c>
      <c r="AP73" s="74"/>
      <c r="AQ73" s="74">
        <v>3</v>
      </c>
      <c r="AV73" s="74"/>
    </row>
    <row r="74" spans="1:80" s="21" customFormat="1" ht="16.5" hidden="1" x14ac:dyDescent="0.2">
      <c r="A74" s="33">
        <v>1800050</v>
      </c>
      <c r="B74" s="21">
        <v>10007</v>
      </c>
      <c r="C74" s="74"/>
      <c r="D74" s="74">
        <v>1</v>
      </c>
      <c r="E74" s="74">
        <v>101</v>
      </c>
      <c r="F74" s="74">
        <v>60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74">
        <v>0</v>
      </c>
      <c r="U74" s="74">
        <v>9</v>
      </c>
      <c r="V74" s="74">
        <v>301</v>
      </c>
      <c r="W74" s="74" t="s">
        <v>328</v>
      </c>
      <c r="X74" s="74">
        <v>1000</v>
      </c>
      <c r="Y74" s="74">
        <v>9</v>
      </c>
      <c r="Z74" s="74">
        <v>1007</v>
      </c>
      <c r="AA74" s="74" t="s">
        <v>329</v>
      </c>
      <c r="AB74" s="74">
        <v>100</v>
      </c>
      <c r="AC74" s="74">
        <v>2</v>
      </c>
      <c r="AD74" s="74">
        <v>0</v>
      </c>
      <c r="AE74" s="74" t="s">
        <v>330</v>
      </c>
      <c r="AF74" s="74">
        <v>600</v>
      </c>
      <c r="AG74" s="74">
        <v>0</v>
      </c>
      <c r="AH74" s="74">
        <v>0</v>
      </c>
      <c r="AI74" s="74">
        <v>0</v>
      </c>
      <c r="AJ74" s="74">
        <v>0</v>
      </c>
      <c r="AK74" s="74">
        <v>1</v>
      </c>
      <c r="AL74" s="74">
        <v>0</v>
      </c>
      <c r="AM74" s="74">
        <v>0</v>
      </c>
      <c r="AN74" s="74" t="s">
        <v>336</v>
      </c>
      <c r="AO74" s="20">
        <v>0</v>
      </c>
      <c r="AP74" s="74"/>
      <c r="AQ74" s="74">
        <v>3</v>
      </c>
      <c r="AU74" s="20"/>
      <c r="AV74" s="74"/>
    </row>
    <row r="75" spans="1:80" s="20" customFormat="1" ht="16.5" hidden="1" x14ac:dyDescent="0.2">
      <c r="A75" s="33">
        <v>1800051</v>
      </c>
      <c r="B75" s="21">
        <v>10007</v>
      </c>
      <c r="C75" s="74"/>
      <c r="D75" s="74">
        <v>1</v>
      </c>
      <c r="E75" s="74">
        <v>101</v>
      </c>
      <c r="F75" s="74">
        <v>70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  <c r="P75" s="74">
        <v>0</v>
      </c>
      <c r="Q75" s="74">
        <v>0</v>
      </c>
      <c r="R75" s="74">
        <v>0</v>
      </c>
      <c r="S75" s="74">
        <v>0</v>
      </c>
      <c r="T75" s="74">
        <v>0</v>
      </c>
      <c r="U75" s="74">
        <v>9</v>
      </c>
      <c r="V75" s="74">
        <v>301</v>
      </c>
      <c r="W75" s="74" t="s">
        <v>328</v>
      </c>
      <c r="X75" s="74">
        <v>2000</v>
      </c>
      <c r="Y75" s="74">
        <v>9</v>
      </c>
      <c r="Z75" s="74">
        <v>1007</v>
      </c>
      <c r="AA75" s="74" t="s">
        <v>329</v>
      </c>
      <c r="AB75" s="74">
        <v>120</v>
      </c>
      <c r="AC75" s="74">
        <v>2</v>
      </c>
      <c r="AD75" s="74">
        <v>0</v>
      </c>
      <c r="AE75" s="74" t="s">
        <v>330</v>
      </c>
      <c r="AF75" s="74">
        <v>800</v>
      </c>
      <c r="AG75" s="74">
        <v>0</v>
      </c>
      <c r="AH75" s="74">
        <v>0</v>
      </c>
      <c r="AI75" s="74">
        <v>0</v>
      </c>
      <c r="AJ75" s="74">
        <v>0</v>
      </c>
      <c r="AK75" s="74">
        <v>1</v>
      </c>
      <c r="AL75" s="74">
        <v>0</v>
      </c>
      <c r="AM75" s="74">
        <v>0</v>
      </c>
      <c r="AN75" s="74" t="s">
        <v>337</v>
      </c>
      <c r="AO75" s="20">
        <v>0</v>
      </c>
      <c r="AP75" s="74"/>
      <c r="AQ75" s="74">
        <v>3</v>
      </c>
      <c r="AR75" s="74"/>
      <c r="AV75" s="74"/>
    </row>
    <row r="76" spans="1:80" s="20" customFormat="1" hidden="1" x14ac:dyDescent="0.2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0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0" t="s">
        <v>195</v>
      </c>
      <c r="X76" s="80">
        <v>15</v>
      </c>
      <c r="Y76" s="21">
        <v>23</v>
      </c>
      <c r="Z76" s="21">
        <v>0</v>
      </c>
      <c r="AA76" s="21" t="s">
        <v>341</v>
      </c>
      <c r="AB76" s="21">
        <v>500</v>
      </c>
      <c r="AC76" s="21">
        <v>1</v>
      </c>
      <c r="AD76" s="21">
        <v>0</v>
      </c>
      <c r="AE76" s="21" t="s">
        <v>342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343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 x14ac:dyDescent="0.2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0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0" t="s">
        <v>195</v>
      </c>
      <c r="X77" s="80">
        <v>15</v>
      </c>
      <c r="Y77" s="21">
        <v>23</v>
      </c>
      <c r="Z77" s="21">
        <v>0</v>
      </c>
      <c r="AA77" s="21" t="s">
        <v>341</v>
      </c>
      <c r="AB77" s="21">
        <v>500</v>
      </c>
      <c r="AC77" s="21">
        <v>1</v>
      </c>
      <c r="AD77" s="21">
        <v>0</v>
      </c>
      <c r="AE77" s="21" t="s">
        <v>342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344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 x14ac:dyDescent="0.2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0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0" t="s">
        <v>195</v>
      </c>
      <c r="X78" s="80">
        <v>30</v>
      </c>
      <c r="Y78" s="21">
        <v>23</v>
      </c>
      <c r="Z78" s="21">
        <v>0</v>
      </c>
      <c r="AA78" s="21" t="s">
        <v>341</v>
      </c>
      <c r="AB78" s="21">
        <v>1000</v>
      </c>
      <c r="AC78" s="21">
        <v>1</v>
      </c>
      <c r="AD78" s="21">
        <v>0</v>
      </c>
      <c r="AE78" s="21" t="s">
        <v>342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345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 x14ac:dyDescent="0.2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6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6" t="s">
        <v>339</v>
      </c>
      <c r="X79" s="77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6">
        <v>1</v>
      </c>
      <c r="AL79" s="23"/>
      <c r="AM79" s="23"/>
      <c r="AN79" s="23"/>
      <c r="AO79" s="23">
        <v>600</v>
      </c>
      <c r="AP79" s="76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 x14ac:dyDescent="0.2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6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6" t="s">
        <v>340</v>
      </c>
      <c r="X80" s="77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6">
        <v>1</v>
      </c>
      <c r="AL80" s="23"/>
      <c r="AM80" s="23"/>
      <c r="AN80" s="23"/>
      <c r="AO80" s="23">
        <v>600</v>
      </c>
      <c r="AP80" s="76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 x14ac:dyDescent="0.2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6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6" t="s">
        <v>123</v>
      </c>
      <c r="X81" s="77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6">
        <v>5</v>
      </c>
      <c r="AL81" s="23"/>
      <c r="AM81" s="23"/>
      <c r="AN81" s="23"/>
      <c r="AO81" s="23">
        <v>400</v>
      </c>
      <c r="AP81" s="76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 x14ac:dyDescent="0.2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6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6" t="s">
        <v>125</v>
      </c>
      <c r="X82" s="77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6">
        <v>5</v>
      </c>
      <c r="AL82" s="23"/>
      <c r="AM82" s="23"/>
      <c r="AN82" s="23"/>
      <c r="AO82" s="23">
        <v>400</v>
      </c>
      <c r="AP82" s="76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 x14ac:dyDescent="0.2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6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6" t="s">
        <v>129</v>
      </c>
      <c r="X83" s="77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6">
        <v>5</v>
      </c>
      <c r="AL83" s="23"/>
      <c r="AM83" s="23"/>
      <c r="AN83" s="23"/>
      <c r="AO83" s="23">
        <v>500</v>
      </c>
      <c r="AP83" s="76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 x14ac:dyDescent="0.2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6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6" t="s">
        <v>322</v>
      </c>
      <c r="X84" s="77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6">
        <v>5</v>
      </c>
      <c r="AL84" s="23"/>
      <c r="AM84" s="23"/>
      <c r="AN84" s="23"/>
      <c r="AO84" s="23">
        <v>500</v>
      </c>
      <c r="AP84" s="76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 x14ac:dyDescent="0.2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6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6" t="s">
        <v>123</v>
      </c>
      <c r="X85" s="77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6">
        <v>6</v>
      </c>
      <c r="AL85" s="23"/>
      <c r="AM85" s="23"/>
      <c r="AN85" s="23"/>
      <c r="AO85" s="23">
        <v>600</v>
      </c>
      <c r="AP85" s="76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 x14ac:dyDescent="0.2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6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6" t="s">
        <v>125</v>
      </c>
      <c r="X86" s="77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6">
        <v>6</v>
      </c>
      <c r="AL86" s="23"/>
      <c r="AM86" s="23"/>
      <c r="AN86" s="23"/>
      <c r="AO86" s="23">
        <v>600</v>
      </c>
      <c r="AP86" s="76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 x14ac:dyDescent="0.2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6">
        <v>300</v>
      </c>
      <c r="U87" s="23">
        <v>9</v>
      </c>
      <c r="V87" s="23">
        <v>601</v>
      </c>
      <c r="W87" s="76" t="s">
        <v>107</v>
      </c>
      <c r="X87" s="77">
        <v>500</v>
      </c>
      <c r="AK87" s="76">
        <v>6</v>
      </c>
      <c r="AO87" s="23">
        <v>600</v>
      </c>
      <c r="AP87" s="76"/>
      <c r="AQ87" s="23">
        <v>4</v>
      </c>
    </row>
    <row r="88" spans="1:80" s="22" customFormat="1" hidden="1" x14ac:dyDescent="0.2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6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6" t="s">
        <v>123</v>
      </c>
      <c r="X88" s="77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6">
        <v>8</v>
      </c>
      <c r="AL88" s="23"/>
      <c r="AM88" s="23"/>
      <c r="AN88" s="23"/>
      <c r="AO88" s="23">
        <v>800</v>
      </c>
      <c r="AP88" s="76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hidden="1" thickBot="1" x14ac:dyDescent="0.25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8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8" t="s">
        <v>125</v>
      </c>
      <c r="X89" s="79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8">
        <v>8</v>
      </c>
      <c r="AL89" s="23"/>
      <c r="AM89" s="23"/>
      <c r="AN89" s="23"/>
      <c r="AO89" s="23">
        <v>800</v>
      </c>
      <c r="AP89" s="78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3" customFormat="1" ht="15.75" hidden="1" customHeight="1" x14ac:dyDescent="0.2">
      <c r="A90" s="61">
        <v>1800029</v>
      </c>
      <c r="B90" s="62">
        <v>10008</v>
      </c>
      <c r="C90" s="62" t="s">
        <v>305</v>
      </c>
      <c r="D90" s="62">
        <v>3</v>
      </c>
      <c r="E90" s="62">
        <v>301</v>
      </c>
      <c r="F90" s="62"/>
      <c r="G90" s="62"/>
      <c r="H90" s="62"/>
      <c r="I90" s="62">
        <v>27</v>
      </c>
      <c r="J90" s="62">
        <v>0</v>
      </c>
      <c r="K90" s="62">
        <v>75</v>
      </c>
      <c r="L90" s="62"/>
      <c r="M90" s="62"/>
      <c r="N90" s="62"/>
      <c r="O90" s="62"/>
      <c r="P90" s="62"/>
      <c r="Q90" s="62"/>
      <c r="R90" s="62"/>
      <c r="S90" s="62"/>
      <c r="T90" s="62"/>
      <c r="U90" s="62">
        <v>2</v>
      </c>
      <c r="V90" s="62">
        <v>0</v>
      </c>
      <c r="W90" s="62"/>
      <c r="X90" s="62">
        <v>50</v>
      </c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>
        <v>100</v>
      </c>
      <c r="AL90" s="62"/>
      <c r="AM90" s="62"/>
      <c r="AN90" s="62"/>
      <c r="AO90" s="62">
        <v>600</v>
      </c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</row>
    <row r="91" spans="1:80" s="63" customFormat="1" hidden="1" x14ac:dyDescent="0.2">
      <c r="A91" s="61">
        <v>1800030</v>
      </c>
      <c r="B91" s="62">
        <v>10008</v>
      </c>
      <c r="C91" s="62"/>
      <c r="D91" s="62">
        <v>3</v>
      </c>
      <c r="E91" s="62">
        <v>301</v>
      </c>
      <c r="F91" s="62"/>
      <c r="G91" s="62"/>
      <c r="H91" s="62"/>
      <c r="I91" s="62">
        <v>27</v>
      </c>
      <c r="J91" s="62">
        <v>0</v>
      </c>
      <c r="K91" s="62">
        <v>80</v>
      </c>
      <c r="L91" s="62"/>
      <c r="M91" s="62"/>
      <c r="N91" s="62"/>
      <c r="O91" s="62"/>
      <c r="P91" s="62"/>
      <c r="Q91" s="62"/>
      <c r="R91" s="62"/>
      <c r="S91" s="62"/>
      <c r="T91" s="62"/>
      <c r="U91" s="62">
        <v>9</v>
      </c>
      <c r="V91" s="62">
        <v>401</v>
      </c>
      <c r="W91" s="62"/>
      <c r="X91" s="62">
        <v>100</v>
      </c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>
        <v>50</v>
      </c>
      <c r="AL91" s="62"/>
      <c r="AM91" s="62"/>
      <c r="AN91" s="62"/>
      <c r="AO91" s="62">
        <v>400</v>
      </c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</row>
    <row r="92" spans="1:80" s="63" customFormat="1" hidden="1" x14ac:dyDescent="0.2">
      <c r="A92" s="61">
        <v>1800031</v>
      </c>
      <c r="B92" s="62">
        <v>10008</v>
      </c>
      <c r="C92" s="62"/>
      <c r="D92" s="62">
        <v>3</v>
      </c>
      <c r="E92" s="62">
        <v>301</v>
      </c>
      <c r="F92" s="62"/>
      <c r="G92" s="62"/>
      <c r="H92" s="62"/>
      <c r="I92" s="62">
        <v>27</v>
      </c>
      <c r="J92" s="62">
        <v>0</v>
      </c>
      <c r="K92" s="62">
        <v>160</v>
      </c>
      <c r="L92" s="62"/>
      <c r="M92" s="62"/>
      <c r="N92" s="62"/>
      <c r="O92" s="62"/>
      <c r="P92" s="62"/>
      <c r="Q92" s="62"/>
      <c r="R92" s="62"/>
      <c r="S92" s="62"/>
      <c r="T92" s="62"/>
      <c r="U92" s="62">
        <v>9</v>
      </c>
      <c r="V92" s="62">
        <v>401</v>
      </c>
      <c r="W92" s="62"/>
      <c r="X92" s="62">
        <v>100</v>
      </c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>
        <v>100</v>
      </c>
      <c r="AL92" s="62"/>
      <c r="AM92" s="62"/>
      <c r="AN92" s="62"/>
      <c r="AO92" s="62">
        <v>800</v>
      </c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</row>
    <row r="93" spans="1:80" s="63" customFormat="1" hidden="1" x14ac:dyDescent="0.2">
      <c r="A93" s="61">
        <v>1800032</v>
      </c>
      <c r="B93" s="62">
        <v>10008</v>
      </c>
      <c r="C93" s="62"/>
      <c r="D93" s="62">
        <v>3</v>
      </c>
      <c r="E93" s="62">
        <v>301</v>
      </c>
      <c r="F93" s="62"/>
      <c r="G93" s="62"/>
      <c r="H93" s="62"/>
      <c r="I93" s="62">
        <v>27</v>
      </c>
      <c r="J93" s="62">
        <v>0</v>
      </c>
      <c r="K93" s="62">
        <v>200</v>
      </c>
      <c r="L93" s="62"/>
      <c r="M93" s="62"/>
      <c r="N93" s="62"/>
      <c r="O93" s="62"/>
      <c r="P93" s="62"/>
      <c r="Q93" s="62"/>
      <c r="R93" s="62"/>
      <c r="S93" s="62"/>
      <c r="T93" s="62"/>
      <c r="U93" s="62">
        <v>9</v>
      </c>
      <c r="V93" s="62">
        <v>401</v>
      </c>
      <c r="W93" s="62"/>
      <c r="X93" s="62">
        <v>100</v>
      </c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>
        <v>500</v>
      </c>
      <c r="AL93" s="62"/>
      <c r="AM93" s="62"/>
      <c r="AN93" s="62"/>
      <c r="AO93" s="62">
        <v>1000</v>
      </c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</row>
    <row r="94" spans="1:80" s="22" customFormat="1" hidden="1" x14ac:dyDescent="0.2">
      <c r="A94" s="23">
        <v>1800201</v>
      </c>
      <c r="B94" s="23">
        <v>10009</v>
      </c>
      <c r="C94" s="23" t="s">
        <v>346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349</v>
      </c>
      <c r="X94" s="23">
        <v>10</v>
      </c>
      <c r="Y94" s="23">
        <v>9</v>
      </c>
      <c r="Z94" s="23">
        <v>724</v>
      </c>
      <c r="AA94" s="23" t="s">
        <v>348</v>
      </c>
      <c r="AB94" s="23">
        <v>5</v>
      </c>
      <c r="AC94" s="23">
        <v>2</v>
      </c>
      <c r="AD94" s="23">
        <v>0</v>
      </c>
      <c r="AE94" s="23" t="s">
        <v>366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350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 x14ac:dyDescent="0.2">
      <c r="A95" s="23">
        <v>1800202</v>
      </c>
      <c r="B95" s="23">
        <v>10009</v>
      </c>
      <c r="C95" s="23" t="s">
        <v>347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349</v>
      </c>
      <c r="X95" s="23">
        <v>10</v>
      </c>
      <c r="Y95" s="23">
        <v>9</v>
      </c>
      <c r="Z95" s="23">
        <v>724</v>
      </c>
      <c r="AA95" s="23" t="s">
        <v>348</v>
      </c>
      <c r="AB95" s="23">
        <v>5</v>
      </c>
      <c r="AC95" s="23">
        <v>2</v>
      </c>
      <c r="AD95" s="23">
        <v>0</v>
      </c>
      <c r="AE95" s="23" t="s">
        <v>366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351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349</v>
      </c>
      <c r="X96" s="23">
        <v>10</v>
      </c>
      <c r="Y96" s="23">
        <v>9</v>
      </c>
      <c r="Z96" s="23">
        <v>724</v>
      </c>
      <c r="AA96" s="23" t="s">
        <v>348</v>
      </c>
      <c r="AB96" s="23">
        <v>5</v>
      </c>
      <c r="AC96" s="23">
        <v>2</v>
      </c>
      <c r="AD96" s="23">
        <v>0</v>
      </c>
      <c r="AE96" s="23" t="s">
        <v>366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352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 x14ac:dyDescent="0.2">
      <c r="A97" s="21">
        <v>1800204</v>
      </c>
      <c r="B97" s="21">
        <v>10009</v>
      </c>
      <c r="C97" s="21" t="s">
        <v>353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354</v>
      </c>
      <c r="X97" s="21">
        <v>10</v>
      </c>
      <c r="Y97" s="21">
        <v>9</v>
      </c>
      <c r="Z97" s="21">
        <v>724</v>
      </c>
      <c r="AA97" s="21" t="s">
        <v>355</v>
      </c>
      <c r="AB97" s="21">
        <v>5</v>
      </c>
      <c r="AC97" s="21">
        <v>2</v>
      </c>
      <c r="AD97" s="21">
        <v>0</v>
      </c>
      <c r="AE97" s="21" t="s">
        <v>356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357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354</v>
      </c>
      <c r="X98" s="21">
        <v>20</v>
      </c>
      <c r="Y98" s="21">
        <v>9</v>
      </c>
      <c r="Z98" s="21">
        <v>724</v>
      </c>
      <c r="AA98" s="21" t="s">
        <v>355</v>
      </c>
      <c r="AB98" s="21">
        <v>10</v>
      </c>
      <c r="AC98" s="21">
        <v>2</v>
      </c>
      <c r="AD98" s="21">
        <v>0</v>
      </c>
      <c r="AE98" s="21" t="s">
        <v>356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358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354</v>
      </c>
      <c r="X99" s="21">
        <v>30</v>
      </c>
      <c r="Y99" s="21">
        <v>9</v>
      </c>
      <c r="Z99" s="21">
        <v>724</v>
      </c>
      <c r="AA99" s="21" t="s">
        <v>355</v>
      </c>
      <c r="AB99" s="21">
        <v>15</v>
      </c>
      <c r="AC99" s="21">
        <v>2</v>
      </c>
      <c r="AD99" s="21">
        <v>0</v>
      </c>
      <c r="AE99" s="21" t="s">
        <v>356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359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2" customFormat="1" hidden="1" x14ac:dyDescent="0.2">
      <c r="A100" s="81">
        <v>1800207</v>
      </c>
      <c r="B100" s="81">
        <v>10009</v>
      </c>
      <c r="C100" s="81"/>
      <c r="D100" s="81">
        <v>4</v>
      </c>
      <c r="E100" s="81">
        <v>404</v>
      </c>
      <c r="F100" s="81">
        <v>98</v>
      </c>
      <c r="G100" s="81">
        <v>1</v>
      </c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>
        <v>9</v>
      </c>
      <c r="V100" s="81">
        <v>1009</v>
      </c>
      <c r="W100" s="81" t="s">
        <v>354</v>
      </c>
      <c r="X100" s="81">
        <v>50</v>
      </c>
      <c r="Y100" s="81">
        <v>1</v>
      </c>
      <c r="Z100" s="81">
        <v>0</v>
      </c>
      <c r="AA100" s="81" t="s">
        <v>365</v>
      </c>
      <c r="AB100" s="81">
        <v>150000</v>
      </c>
      <c r="AC100" s="81"/>
      <c r="AD100" s="81"/>
      <c r="AE100" s="81"/>
      <c r="AF100" s="81"/>
      <c r="AG100" s="81"/>
      <c r="AH100" s="81"/>
      <c r="AI100" s="81"/>
      <c r="AJ100" s="81"/>
      <c r="AK100" s="81">
        <v>1</v>
      </c>
      <c r="AL100" s="81"/>
      <c r="AM100" s="81"/>
      <c r="AN100" s="81" t="s">
        <v>360</v>
      </c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</row>
    <row r="101" spans="1:80" s="82" customFormat="1" hidden="1" x14ac:dyDescent="0.2">
      <c r="A101" s="81">
        <v>1800208</v>
      </c>
      <c r="B101" s="81">
        <v>10009</v>
      </c>
      <c r="C101" s="81"/>
      <c r="D101" s="81">
        <v>4</v>
      </c>
      <c r="E101" s="81">
        <v>404</v>
      </c>
      <c r="F101" s="81">
        <v>168</v>
      </c>
      <c r="G101" s="81">
        <v>1</v>
      </c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>
        <v>9</v>
      </c>
      <c r="V101" s="81">
        <v>1009</v>
      </c>
      <c r="W101" s="81" t="s">
        <v>354</v>
      </c>
      <c r="X101" s="81">
        <v>70</v>
      </c>
      <c r="Y101" s="81">
        <v>1</v>
      </c>
      <c r="Z101" s="81">
        <v>0</v>
      </c>
      <c r="AA101" s="81" t="s">
        <v>365</v>
      </c>
      <c r="AB101" s="81">
        <v>200000</v>
      </c>
      <c r="AC101" s="81"/>
      <c r="AD101" s="81"/>
      <c r="AE101" s="81"/>
      <c r="AF101" s="81"/>
      <c r="AG101" s="81"/>
      <c r="AH101" s="81"/>
      <c r="AI101" s="81"/>
      <c r="AJ101" s="81"/>
      <c r="AK101" s="81">
        <v>1</v>
      </c>
      <c r="AL101" s="81"/>
      <c r="AM101" s="81"/>
      <c r="AN101" s="81" t="s">
        <v>361</v>
      </c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</row>
    <row r="102" spans="1:80" s="82" customFormat="1" hidden="1" x14ac:dyDescent="0.2">
      <c r="A102" s="81">
        <v>1800209</v>
      </c>
      <c r="B102" s="81">
        <v>10009</v>
      </c>
      <c r="C102" s="81"/>
      <c r="D102" s="81">
        <v>4</v>
      </c>
      <c r="E102" s="81">
        <v>404</v>
      </c>
      <c r="F102" s="81">
        <v>268</v>
      </c>
      <c r="G102" s="81">
        <v>1</v>
      </c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>
        <v>9</v>
      </c>
      <c r="V102" s="81">
        <v>1009</v>
      </c>
      <c r="W102" s="81" t="s">
        <v>354</v>
      </c>
      <c r="X102" s="81">
        <v>100</v>
      </c>
      <c r="Y102" s="81">
        <v>1</v>
      </c>
      <c r="Z102" s="81">
        <v>0</v>
      </c>
      <c r="AA102" s="81" t="s">
        <v>365</v>
      </c>
      <c r="AB102" s="81">
        <v>250000</v>
      </c>
      <c r="AC102" s="81"/>
      <c r="AD102" s="81"/>
      <c r="AE102" s="81"/>
      <c r="AF102" s="81"/>
      <c r="AG102" s="81"/>
      <c r="AH102" s="81"/>
      <c r="AI102" s="81"/>
      <c r="AJ102" s="81"/>
      <c r="AK102" s="81">
        <v>1</v>
      </c>
      <c r="AL102" s="81"/>
      <c r="AM102" s="81"/>
      <c r="AN102" s="81" t="s">
        <v>362</v>
      </c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</row>
    <row r="103" spans="1:80" s="82" customFormat="1" hidden="1" x14ac:dyDescent="0.2">
      <c r="A103" s="81">
        <v>1800210</v>
      </c>
      <c r="B103" s="81">
        <v>10009</v>
      </c>
      <c r="C103" s="81"/>
      <c r="D103" s="81">
        <v>4</v>
      </c>
      <c r="E103" s="81">
        <v>404</v>
      </c>
      <c r="F103" s="81">
        <v>418</v>
      </c>
      <c r="G103" s="81">
        <v>1</v>
      </c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>
        <v>9</v>
      </c>
      <c r="V103" s="81">
        <v>1009</v>
      </c>
      <c r="W103" s="81" t="s">
        <v>354</v>
      </c>
      <c r="X103" s="81">
        <v>140</v>
      </c>
      <c r="Y103" s="81">
        <v>1</v>
      </c>
      <c r="Z103" s="81">
        <v>0</v>
      </c>
      <c r="AA103" s="81" t="s">
        <v>365</v>
      </c>
      <c r="AB103" s="81">
        <v>300000</v>
      </c>
      <c r="AC103" s="81"/>
      <c r="AD103" s="81"/>
      <c r="AE103" s="81"/>
      <c r="AF103" s="81"/>
      <c r="AG103" s="81"/>
      <c r="AH103" s="81"/>
      <c r="AI103" s="81"/>
      <c r="AJ103" s="81"/>
      <c r="AK103" s="81">
        <v>1</v>
      </c>
      <c r="AL103" s="81"/>
      <c r="AM103" s="81"/>
      <c r="AN103" s="81" t="s">
        <v>363</v>
      </c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</row>
    <row r="104" spans="1:80" s="82" customFormat="1" hidden="1" x14ac:dyDescent="0.2">
      <c r="A104" s="81">
        <v>1800211</v>
      </c>
      <c r="B104" s="81">
        <v>10009</v>
      </c>
      <c r="C104" s="81"/>
      <c r="D104" s="81">
        <v>4</v>
      </c>
      <c r="E104" s="81">
        <v>404</v>
      </c>
      <c r="F104" s="81">
        <v>648</v>
      </c>
      <c r="G104" s="81">
        <v>1</v>
      </c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>
        <v>9</v>
      </c>
      <c r="V104" s="81">
        <v>1009</v>
      </c>
      <c r="W104" s="81" t="s">
        <v>354</v>
      </c>
      <c r="X104" s="81">
        <v>180</v>
      </c>
      <c r="Y104" s="81">
        <v>1</v>
      </c>
      <c r="Z104" s="81">
        <v>0</v>
      </c>
      <c r="AA104" s="81" t="s">
        <v>365</v>
      </c>
      <c r="AB104" s="81">
        <v>400000</v>
      </c>
      <c r="AC104" s="81"/>
      <c r="AD104" s="81"/>
      <c r="AE104" s="81"/>
      <c r="AF104" s="81"/>
      <c r="AG104" s="81"/>
      <c r="AH104" s="81"/>
      <c r="AI104" s="81"/>
      <c r="AJ104" s="81"/>
      <c r="AK104" s="81">
        <v>1</v>
      </c>
      <c r="AL104" s="81"/>
      <c r="AM104" s="81"/>
      <c r="AN104" s="81" t="s">
        <v>364</v>
      </c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</row>
    <row r="105" spans="1:80" s="22" customFormat="1" hidden="1" x14ac:dyDescent="0.2">
      <c r="A105" s="16">
        <v>1800301</v>
      </c>
      <c r="B105" s="16">
        <v>10010</v>
      </c>
      <c r="C105" s="16" t="s">
        <v>367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3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3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 x14ac:dyDescent="0.2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3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3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 x14ac:dyDescent="0.2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3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3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 x14ac:dyDescent="0.2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3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3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 x14ac:dyDescent="0.2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3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3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 x14ac:dyDescent="0.2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3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3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 x14ac:dyDescent="0.2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3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3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 x14ac:dyDescent="0.2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3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3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 x14ac:dyDescent="0.2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3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3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 x14ac:dyDescent="0.2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3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3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 x14ac:dyDescent="0.2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3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3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 x14ac:dyDescent="0.2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3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3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 x14ac:dyDescent="0.2">
      <c r="A117" s="23">
        <v>1800313</v>
      </c>
      <c r="B117" s="23">
        <v>10011</v>
      </c>
      <c r="C117" s="23" t="s">
        <v>368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4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 x14ac:dyDescent="0.2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4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 x14ac:dyDescent="0.2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4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 x14ac:dyDescent="0.2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4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 x14ac:dyDescent="0.2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4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 x14ac:dyDescent="0.2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4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 x14ac:dyDescent="0.2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4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 x14ac:dyDescent="0.2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4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 x14ac:dyDescent="0.2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4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 x14ac:dyDescent="0.2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4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 x14ac:dyDescent="0.2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4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 x14ac:dyDescent="0.2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4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20" customFormat="1" ht="16.5" x14ac:dyDescent="0.2">
      <c r="A129" s="33">
        <v>1800325</v>
      </c>
      <c r="B129" s="21">
        <v>10012</v>
      </c>
      <c r="C129" s="74" t="s">
        <v>369</v>
      </c>
      <c r="D129" s="74">
        <v>4</v>
      </c>
      <c r="E129" s="74">
        <v>401</v>
      </c>
      <c r="F129" s="75">
        <v>6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1014</v>
      </c>
      <c r="W129" s="33" t="s">
        <v>370</v>
      </c>
      <c r="X129" s="33">
        <v>1</v>
      </c>
      <c r="Y129" s="33">
        <v>9</v>
      </c>
      <c r="Z129" s="33">
        <v>1013</v>
      </c>
      <c r="AA129" s="33" t="s">
        <v>378</v>
      </c>
      <c r="AB129" s="33">
        <v>10</v>
      </c>
      <c r="AC129" s="33">
        <v>9</v>
      </c>
      <c r="AD129" s="33">
        <v>1012</v>
      </c>
      <c r="AE129" s="33" t="s">
        <v>382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tr">
        <f>"活动期间累计充值"&amp;F129&amp;"元"</f>
        <v>活动期间累计充值6元</v>
      </c>
      <c r="AO129" s="21"/>
      <c r="AP129" s="21"/>
      <c r="AQ129" s="21">
        <v>2</v>
      </c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</row>
    <row r="130" spans="1:80" s="20" customFormat="1" ht="16.5" x14ac:dyDescent="0.2">
      <c r="A130" s="33">
        <v>1800326</v>
      </c>
      <c r="B130" s="21">
        <v>10012</v>
      </c>
      <c r="C130" s="74" t="s">
        <v>377</v>
      </c>
      <c r="D130" s="74">
        <v>4</v>
      </c>
      <c r="E130" s="74">
        <v>401</v>
      </c>
      <c r="F130" s="75">
        <v>40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1014</v>
      </c>
      <c r="W130" s="33" t="s">
        <v>370</v>
      </c>
      <c r="X130" s="33">
        <v>2</v>
      </c>
      <c r="Y130" s="33">
        <v>9</v>
      </c>
      <c r="Z130" s="33">
        <v>1013</v>
      </c>
      <c r="AA130" s="33" t="s">
        <v>378</v>
      </c>
      <c r="AB130" s="33">
        <v>20</v>
      </c>
      <c r="AC130" s="33">
        <v>9</v>
      </c>
      <c r="AD130" s="33">
        <v>1012</v>
      </c>
      <c r="AE130" s="33" t="s">
        <v>382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tr">
        <f t="shared" ref="AN130:AN137" si="1">"活动期间累计充值"&amp;F130&amp;"元"</f>
        <v>活动期间累计充值40元</v>
      </c>
      <c r="AO130" s="21"/>
      <c r="AP130" s="21"/>
      <c r="AQ130" s="21">
        <v>2</v>
      </c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</row>
    <row r="131" spans="1:80" s="20" customFormat="1" ht="16.5" x14ac:dyDescent="0.2">
      <c r="A131" s="33">
        <v>1800327</v>
      </c>
      <c r="B131" s="21">
        <v>10012</v>
      </c>
      <c r="C131" s="74"/>
      <c r="D131" s="74">
        <v>4</v>
      </c>
      <c r="E131" s="74">
        <v>401</v>
      </c>
      <c r="F131" s="75">
        <v>100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1014</v>
      </c>
      <c r="W131" s="33" t="s">
        <v>370</v>
      </c>
      <c r="X131" s="33">
        <v>3</v>
      </c>
      <c r="Y131" s="33">
        <v>9</v>
      </c>
      <c r="Z131" s="33">
        <v>1013</v>
      </c>
      <c r="AA131" s="33" t="s">
        <v>378</v>
      </c>
      <c r="AB131" s="33">
        <v>30</v>
      </c>
      <c r="AC131" s="33">
        <v>9</v>
      </c>
      <c r="AD131" s="33">
        <v>1012</v>
      </c>
      <c r="AE131" s="33" t="s">
        <v>382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tr">
        <f t="shared" si="1"/>
        <v>活动期间累计充值100元</v>
      </c>
      <c r="AO131" s="21"/>
      <c r="AP131" s="21"/>
      <c r="AQ131" s="21">
        <v>2</v>
      </c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</row>
    <row r="132" spans="1:80" s="20" customFormat="1" ht="16.5" x14ac:dyDescent="0.2">
      <c r="A132" s="33">
        <v>1800328</v>
      </c>
      <c r="B132" s="21">
        <v>10012</v>
      </c>
      <c r="C132" s="74"/>
      <c r="D132" s="74">
        <v>4</v>
      </c>
      <c r="E132" s="74">
        <v>401</v>
      </c>
      <c r="F132" s="75">
        <v>200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1014</v>
      </c>
      <c r="W132" s="33" t="s">
        <v>370</v>
      </c>
      <c r="X132" s="33">
        <v>4</v>
      </c>
      <c r="Y132" s="33">
        <v>9</v>
      </c>
      <c r="Z132" s="33">
        <v>1013</v>
      </c>
      <c r="AA132" s="33" t="s">
        <v>378</v>
      </c>
      <c r="AB132" s="33">
        <v>40</v>
      </c>
      <c r="AC132" s="33">
        <v>9</v>
      </c>
      <c r="AD132" s="33">
        <v>1012</v>
      </c>
      <c r="AE132" s="33" t="s">
        <v>382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tr">
        <f t="shared" si="1"/>
        <v>活动期间累计充值200元</v>
      </c>
      <c r="AO132" s="21"/>
      <c r="AP132" s="21"/>
      <c r="AQ132" s="21">
        <v>2</v>
      </c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</row>
    <row r="133" spans="1:80" s="20" customFormat="1" ht="16.5" x14ac:dyDescent="0.2">
      <c r="A133" s="33">
        <v>1800329</v>
      </c>
      <c r="B133" s="21">
        <v>10012</v>
      </c>
      <c r="C133" s="74"/>
      <c r="D133" s="74">
        <v>4</v>
      </c>
      <c r="E133" s="74">
        <v>401</v>
      </c>
      <c r="F133" s="75">
        <v>500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1014</v>
      </c>
      <c r="W133" s="33" t="s">
        <v>370</v>
      </c>
      <c r="X133" s="33">
        <v>5</v>
      </c>
      <c r="Y133" s="33">
        <v>9</v>
      </c>
      <c r="Z133" s="33">
        <v>1013</v>
      </c>
      <c r="AA133" s="33" t="s">
        <v>378</v>
      </c>
      <c r="AB133" s="33">
        <v>60</v>
      </c>
      <c r="AC133" s="33">
        <v>9</v>
      </c>
      <c r="AD133" s="33">
        <v>1012</v>
      </c>
      <c r="AE133" s="33" t="s">
        <v>382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tr">
        <f t="shared" si="1"/>
        <v>活动期间累计充值500元</v>
      </c>
      <c r="AO133" s="21"/>
      <c r="AP133" s="21"/>
      <c r="AQ133" s="21">
        <v>2</v>
      </c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</row>
    <row r="134" spans="1:80" s="20" customFormat="1" ht="16.5" x14ac:dyDescent="0.2">
      <c r="A134" s="33">
        <v>1800330</v>
      </c>
      <c r="B134" s="21">
        <v>10012</v>
      </c>
      <c r="C134" s="74"/>
      <c r="D134" s="74">
        <v>4</v>
      </c>
      <c r="E134" s="74">
        <v>401</v>
      </c>
      <c r="F134" s="75">
        <v>1000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1014</v>
      </c>
      <c r="W134" s="33" t="s">
        <v>370</v>
      </c>
      <c r="X134" s="33">
        <v>6</v>
      </c>
      <c r="Y134" s="33">
        <v>9</v>
      </c>
      <c r="Z134" s="33">
        <v>1013</v>
      </c>
      <c r="AA134" s="33" t="s">
        <v>378</v>
      </c>
      <c r="AB134" s="33">
        <v>80</v>
      </c>
      <c r="AC134" s="33">
        <v>9</v>
      </c>
      <c r="AD134" s="33">
        <v>1012</v>
      </c>
      <c r="AE134" s="33" t="s">
        <v>382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tr">
        <f t="shared" si="1"/>
        <v>活动期间累计充值1000元</v>
      </c>
      <c r="AO134" s="21"/>
      <c r="AP134" s="21"/>
      <c r="AQ134" s="21">
        <v>2</v>
      </c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</row>
    <row r="135" spans="1:80" s="20" customFormat="1" ht="16.5" x14ac:dyDescent="0.2">
      <c r="A135" s="33">
        <v>1800331</v>
      </c>
      <c r="B135" s="21">
        <v>10012</v>
      </c>
      <c r="C135" s="74"/>
      <c r="D135" s="74">
        <v>4</v>
      </c>
      <c r="E135" s="74">
        <v>401</v>
      </c>
      <c r="F135" s="75">
        <v>2000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1014</v>
      </c>
      <c r="W135" s="33" t="s">
        <v>370</v>
      </c>
      <c r="X135" s="33">
        <v>7</v>
      </c>
      <c r="Y135" s="33">
        <v>9</v>
      </c>
      <c r="Z135" s="33">
        <v>1013</v>
      </c>
      <c r="AA135" s="33" t="s">
        <v>378</v>
      </c>
      <c r="AB135" s="33">
        <v>100</v>
      </c>
      <c r="AC135" s="33">
        <v>9</v>
      </c>
      <c r="AD135" s="33">
        <v>1012</v>
      </c>
      <c r="AE135" s="33" t="s">
        <v>382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tr">
        <f t="shared" si="1"/>
        <v>活动期间累计充值2000元</v>
      </c>
      <c r="AO135" s="21"/>
      <c r="AP135" s="21"/>
      <c r="AQ135" s="21">
        <v>2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</row>
    <row r="136" spans="1:80" s="20" customFormat="1" ht="16.5" x14ac:dyDescent="0.2">
      <c r="A136" s="33">
        <v>1800332</v>
      </c>
      <c r="B136" s="21">
        <v>10012</v>
      </c>
      <c r="C136" s="74"/>
      <c r="D136" s="74">
        <v>4</v>
      </c>
      <c r="E136" s="74">
        <v>401</v>
      </c>
      <c r="F136" s="75">
        <v>3000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1014</v>
      </c>
      <c r="W136" s="33" t="s">
        <v>370</v>
      </c>
      <c r="X136" s="33">
        <v>8</v>
      </c>
      <c r="Y136" s="33">
        <v>9</v>
      </c>
      <c r="Z136" s="33">
        <v>1013</v>
      </c>
      <c r="AA136" s="33" t="s">
        <v>378</v>
      </c>
      <c r="AB136" s="33">
        <v>120</v>
      </c>
      <c r="AC136" s="33">
        <v>9</v>
      </c>
      <c r="AD136" s="33">
        <v>1012</v>
      </c>
      <c r="AE136" s="33" t="s">
        <v>382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tr">
        <f t="shared" si="1"/>
        <v>活动期间累计充值3000元</v>
      </c>
      <c r="AO136" s="21"/>
      <c r="AP136" s="21"/>
      <c r="AQ136" s="21">
        <v>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</row>
    <row r="137" spans="1:80" s="20" customFormat="1" ht="16.5" x14ac:dyDescent="0.2">
      <c r="A137" s="33">
        <v>1800333</v>
      </c>
      <c r="B137" s="21">
        <v>10012</v>
      </c>
      <c r="C137" s="74"/>
      <c r="D137" s="74">
        <v>4</v>
      </c>
      <c r="E137" s="74">
        <v>401</v>
      </c>
      <c r="F137" s="75">
        <v>4000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30</v>
      </c>
      <c r="V137" s="33">
        <v>110</v>
      </c>
      <c r="W137" s="33" t="s">
        <v>383</v>
      </c>
      <c r="X137" s="33">
        <v>1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>
        <v>1</v>
      </c>
      <c r="AL137" s="33"/>
      <c r="AM137" s="33"/>
      <c r="AN137" s="33" t="str">
        <f t="shared" si="1"/>
        <v>活动期间累计充值4000元</v>
      </c>
      <c r="AO137" s="21"/>
      <c r="AP137" s="21"/>
      <c r="AQ137" s="21">
        <v>2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</row>
    <row r="138" spans="1:80" s="22" customFormat="1" ht="16.5" x14ac:dyDescent="0.2">
      <c r="A138" s="33">
        <v>1800334</v>
      </c>
      <c r="B138" s="21">
        <v>10012</v>
      </c>
      <c r="C138" s="23" t="s">
        <v>108</v>
      </c>
      <c r="D138" s="25">
        <v>1</v>
      </c>
      <c r="E138" s="25">
        <v>112</v>
      </c>
      <c r="F138" s="25">
        <v>1</v>
      </c>
      <c r="G138" s="34">
        <v>0</v>
      </c>
      <c r="H138" s="34">
        <v>1</v>
      </c>
      <c r="I138" s="34">
        <v>0</v>
      </c>
      <c r="J138" s="34">
        <v>0</v>
      </c>
      <c r="K138" s="34">
        <v>0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4">
        <v>9</v>
      </c>
      <c r="V138" s="34">
        <v>1014</v>
      </c>
      <c r="W138" s="34" t="s">
        <v>370</v>
      </c>
      <c r="X138" s="34">
        <v>1</v>
      </c>
      <c r="Y138" s="34">
        <v>9</v>
      </c>
      <c r="Z138" s="34">
        <v>1013</v>
      </c>
      <c r="AA138" s="34" t="s">
        <v>378</v>
      </c>
      <c r="AB138" s="34">
        <v>10</v>
      </c>
      <c r="AC138" s="34">
        <v>9</v>
      </c>
      <c r="AD138" s="34">
        <v>1012</v>
      </c>
      <c r="AE138" s="34" t="s">
        <v>382</v>
      </c>
      <c r="AF138" s="34">
        <v>20</v>
      </c>
      <c r="AG138" s="34"/>
      <c r="AH138" s="34"/>
      <c r="AI138" s="34"/>
      <c r="AJ138" s="34"/>
      <c r="AK138" s="34">
        <v>1</v>
      </c>
      <c r="AL138" s="34"/>
      <c r="AM138" s="34"/>
      <c r="AN138" s="33" t="s">
        <v>100</v>
      </c>
      <c r="AO138" s="33"/>
      <c r="AP138" s="23"/>
      <c r="AQ138" s="21">
        <v>1</v>
      </c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</row>
    <row r="139" spans="1:80" s="22" customFormat="1" ht="16.5" x14ac:dyDescent="0.2">
      <c r="A139" s="33">
        <v>1800335</v>
      </c>
      <c r="B139" s="21">
        <v>10012</v>
      </c>
      <c r="C139" s="25"/>
      <c r="D139" s="25">
        <v>1</v>
      </c>
      <c r="E139" s="25">
        <v>112</v>
      </c>
      <c r="F139" s="25">
        <v>1</v>
      </c>
      <c r="G139" s="34">
        <v>0</v>
      </c>
      <c r="H139" s="34">
        <v>2</v>
      </c>
      <c r="I139" s="34">
        <v>0</v>
      </c>
      <c r="J139" s="34">
        <v>0</v>
      </c>
      <c r="K139" s="34">
        <v>0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>
        <v>9</v>
      </c>
      <c r="V139" s="34">
        <v>1014</v>
      </c>
      <c r="W139" s="34" t="s">
        <v>370</v>
      </c>
      <c r="X139" s="34">
        <v>1</v>
      </c>
      <c r="Y139" s="34">
        <v>9</v>
      </c>
      <c r="Z139" s="34">
        <v>1013</v>
      </c>
      <c r="AA139" s="34" t="s">
        <v>378</v>
      </c>
      <c r="AB139" s="34">
        <v>10</v>
      </c>
      <c r="AC139" s="34">
        <v>9</v>
      </c>
      <c r="AD139" s="34">
        <v>1012</v>
      </c>
      <c r="AE139" s="34" t="s">
        <v>382</v>
      </c>
      <c r="AF139" s="34">
        <v>20</v>
      </c>
      <c r="AG139" s="34"/>
      <c r="AH139" s="34"/>
      <c r="AI139" s="34"/>
      <c r="AJ139" s="34"/>
      <c r="AK139" s="34">
        <v>1</v>
      </c>
      <c r="AL139" s="34"/>
      <c r="AM139" s="34"/>
      <c r="AN139" s="33" t="s">
        <v>101</v>
      </c>
      <c r="AO139" s="33"/>
      <c r="AP139" s="23"/>
      <c r="AQ139" s="21">
        <v>1</v>
      </c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</row>
    <row r="140" spans="1:80" s="22" customFormat="1" ht="16.5" x14ac:dyDescent="0.2">
      <c r="A140" s="33">
        <v>1800336</v>
      </c>
      <c r="B140" s="21">
        <v>10012</v>
      </c>
      <c r="C140" s="25"/>
      <c r="D140" s="25">
        <v>1</v>
      </c>
      <c r="E140" s="25">
        <v>112</v>
      </c>
      <c r="F140" s="25">
        <v>1</v>
      </c>
      <c r="G140" s="34">
        <v>0</v>
      </c>
      <c r="H140" s="34">
        <v>3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1014</v>
      </c>
      <c r="W140" s="34" t="s">
        <v>370</v>
      </c>
      <c r="X140" s="34">
        <v>1</v>
      </c>
      <c r="Y140" s="34">
        <v>9</v>
      </c>
      <c r="Z140" s="34">
        <v>1013</v>
      </c>
      <c r="AA140" s="34" t="s">
        <v>378</v>
      </c>
      <c r="AB140" s="34">
        <v>10</v>
      </c>
      <c r="AC140" s="34">
        <v>9</v>
      </c>
      <c r="AD140" s="34">
        <v>1012</v>
      </c>
      <c r="AE140" s="34" t="s">
        <v>382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102</v>
      </c>
      <c r="AO140" s="33"/>
      <c r="AP140" s="23"/>
      <c r="AQ140" s="21">
        <v>1</v>
      </c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</row>
    <row r="141" spans="1:80" s="22" customFormat="1" ht="16.5" x14ac:dyDescent="0.2">
      <c r="A141" s="33">
        <v>1800337</v>
      </c>
      <c r="B141" s="21">
        <v>10012</v>
      </c>
      <c r="C141" s="25"/>
      <c r="D141" s="25">
        <v>4</v>
      </c>
      <c r="E141" s="25">
        <v>407</v>
      </c>
      <c r="F141" s="25">
        <v>6</v>
      </c>
      <c r="G141" s="34">
        <v>1</v>
      </c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3">
        <v>9</v>
      </c>
      <c r="V141" s="33">
        <v>1014</v>
      </c>
      <c r="W141" s="33" t="s">
        <v>370</v>
      </c>
      <c r="X141" s="33">
        <v>1</v>
      </c>
      <c r="Y141" s="33">
        <v>9</v>
      </c>
      <c r="Z141" s="33">
        <v>1013</v>
      </c>
      <c r="AA141" s="33" t="s">
        <v>378</v>
      </c>
      <c r="AB141" s="33">
        <v>10</v>
      </c>
      <c r="AC141" s="33">
        <v>9</v>
      </c>
      <c r="AD141" s="33">
        <v>1012</v>
      </c>
      <c r="AE141" s="33" t="s">
        <v>382</v>
      </c>
      <c r="AF141" s="33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384</v>
      </c>
      <c r="AO141" s="33"/>
      <c r="AP141" s="23"/>
      <c r="AQ141" s="21">
        <v>1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</row>
    <row r="142" spans="1:80" s="22" customFormat="1" ht="16.5" x14ac:dyDescent="0.2">
      <c r="A142" s="33">
        <v>1800338</v>
      </c>
      <c r="B142" s="21">
        <v>10012</v>
      </c>
      <c r="C142" s="25"/>
      <c r="D142" s="25">
        <v>4</v>
      </c>
      <c r="E142" s="25">
        <v>407</v>
      </c>
      <c r="F142" s="25">
        <v>30</v>
      </c>
      <c r="G142" s="34">
        <v>1</v>
      </c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3">
        <v>9</v>
      </c>
      <c r="V142" s="33">
        <v>1014</v>
      </c>
      <c r="W142" s="33" t="s">
        <v>370</v>
      </c>
      <c r="X142" s="33">
        <v>2</v>
      </c>
      <c r="Y142" s="33">
        <v>9</v>
      </c>
      <c r="Z142" s="33">
        <v>1013</v>
      </c>
      <c r="AA142" s="33" t="s">
        <v>378</v>
      </c>
      <c r="AB142" s="33">
        <v>20</v>
      </c>
      <c r="AC142" s="33">
        <v>9</v>
      </c>
      <c r="AD142" s="33">
        <v>1012</v>
      </c>
      <c r="AE142" s="33" t="s">
        <v>382</v>
      </c>
      <c r="AF142" s="33">
        <v>30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385</v>
      </c>
      <c r="AO142" s="33"/>
      <c r="AP142" s="23"/>
      <c r="AQ142" s="21">
        <v>1</v>
      </c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</row>
    <row r="143" spans="1:80" s="22" customFormat="1" ht="16.5" x14ac:dyDescent="0.2">
      <c r="A143" s="33">
        <v>1800339</v>
      </c>
      <c r="B143" s="21">
        <v>10012</v>
      </c>
      <c r="C143" s="25"/>
      <c r="D143" s="25">
        <v>4</v>
      </c>
      <c r="E143" s="25">
        <v>407</v>
      </c>
      <c r="F143" s="25">
        <v>50</v>
      </c>
      <c r="G143" s="34">
        <v>1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3">
        <v>9</v>
      </c>
      <c r="V143" s="33">
        <v>1014</v>
      </c>
      <c r="W143" s="33" t="s">
        <v>370</v>
      </c>
      <c r="X143" s="33">
        <v>3</v>
      </c>
      <c r="Y143" s="33">
        <v>9</v>
      </c>
      <c r="Z143" s="33">
        <v>1013</v>
      </c>
      <c r="AA143" s="33" t="s">
        <v>378</v>
      </c>
      <c r="AB143" s="33">
        <v>30</v>
      </c>
      <c r="AC143" s="33">
        <v>9</v>
      </c>
      <c r="AD143" s="33">
        <v>1012</v>
      </c>
      <c r="AE143" s="33" t="s">
        <v>382</v>
      </c>
      <c r="AF143" s="33">
        <v>40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386</v>
      </c>
      <c r="AO143" s="33"/>
      <c r="AP143" s="23"/>
      <c r="AQ143" s="21">
        <v>1</v>
      </c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</row>
    <row r="144" spans="1:80" s="73" customFormat="1" x14ac:dyDescent="0.2">
      <c r="A144" s="33">
        <v>1800340</v>
      </c>
      <c r="B144" s="21">
        <v>10012</v>
      </c>
      <c r="C144" s="72" t="s">
        <v>374</v>
      </c>
      <c r="D144" s="72">
        <v>3</v>
      </c>
      <c r="E144" s="72">
        <v>301</v>
      </c>
      <c r="F144" s="72"/>
      <c r="G144" s="72"/>
      <c r="H144" s="72"/>
      <c r="I144" s="72">
        <v>9</v>
      </c>
      <c r="J144" s="72">
        <v>1012</v>
      </c>
      <c r="K144" s="72">
        <v>24</v>
      </c>
      <c r="L144" s="72"/>
      <c r="M144" s="72"/>
      <c r="N144" s="72"/>
      <c r="O144" s="72"/>
      <c r="P144" s="72"/>
      <c r="Q144" s="72"/>
      <c r="R144" s="72"/>
      <c r="S144" s="72"/>
      <c r="T144" s="72"/>
      <c r="U144" s="72">
        <v>9</v>
      </c>
      <c r="V144" s="72">
        <v>1013</v>
      </c>
      <c r="W144" s="71" t="s">
        <v>381</v>
      </c>
      <c r="X144" s="71">
        <v>10</v>
      </c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1">
        <v>30</v>
      </c>
      <c r="AL144" s="72"/>
      <c r="AM144" s="72"/>
      <c r="AN144" s="72"/>
      <c r="AO144" s="71">
        <v>800</v>
      </c>
      <c r="AP144" s="72">
        <v>1</v>
      </c>
      <c r="AQ144" s="72">
        <v>4</v>
      </c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</row>
    <row r="145" spans="1:80" s="73" customFormat="1" x14ac:dyDescent="0.2">
      <c r="A145" s="33">
        <v>1800341</v>
      </c>
      <c r="B145" s="21">
        <v>10012</v>
      </c>
      <c r="C145" s="72"/>
      <c r="D145" s="72">
        <v>3</v>
      </c>
      <c r="E145" s="72">
        <v>301</v>
      </c>
      <c r="F145" s="72"/>
      <c r="G145" s="72"/>
      <c r="H145" s="72"/>
      <c r="I145" s="72">
        <v>9</v>
      </c>
      <c r="J145" s="72">
        <v>1012</v>
      </c>
      <c r="K145" s="72">
        <v>200</v>
      </c>
      <c r="L145" s="72"/>
      <c r="M145" s="72"/>
      <c r="N145" s="72"/>
      <c r="O145" s="72"/>
      <c r="P145" s="72"/>
      <c r="Q145" s="72"/>
      <c r="R145" s="72"/>
      <c r="S145" s="72"/>
      <c r="T145" s="72"/>
      <c r="U145" s="72">
        <v>9</v>
      </c>
      <c r="V145" s="72">
        <v>3703</v>
      </c>
      <c r="W145" s="71" t="s">
        <v>319</v>
      </c>
      <c r="X145" s="71">
        <v>1</v>
      </c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1">
        <v>1</v>
      </c>
      <c r="AL145" s="72"/>
      <c r="AM145" s="72"/>
      <c r="AN145" s="72"/>
      <c r="AO145" s="71">
        <v>800</v>
      </c>
      <c r="AP145" s="72">
        <v>1</v>
      </c>
      <c r="AQ145" s="72">
        <v>4</v>
      </c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</row>
    <row r="146" spans="1:80" s="73" customFormat="1" x14ac:dyDescent="0.2">
      <c r="A146" s="33">
        <v>1800342</v>
      </c>
      <c r="B146" s="21">
        <v>10012</v>
      </c>
      <c r="C146" s="72"/>
      <c r="D146" s="72">
        <v>3</v>
      </c>
      <c r="E146" s="72">
        <v>301</v>
      </c>
      <c r="F146" s="72"/>
      <c r="G146" s="72"/>
      <c r="H146" s="72"/>
      <c r="I146" s="72">
        <v>9</v>
      </c>
      <c r="J146" s="72">
        <v>1012</v>
      </c>
      <c r="K146" s="72">
        <v>200</v>
      </c>
      <c r="L146" s="72"/>
      <c r="M146" s="72"/>
      <c r="N146" s="72"/>
      <c r="O146" s="72"/>
      <c r="P146" s="72"/>
      <c r="Q146" s="72"/>
      <c r="R146" s="72"/>
      <c r="S146" s="72"/>
      <c r="T146" s="72"/>
      <c r="U146" s="72">
        <v>19</v>
      </c>
      <c r="V146" s="72">
        <v>403</v>
      </c>
      <c r="W146" s="71" t="s">
        <v>320</v>
      </c>
      <c r="X146" s="71">
        <v>1</v>
      </c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1">
        <v>1</v>
      </c>
      <c r="AL146" s="72"/>
      <c r="AM146" s="72"/>
      <c r="AN146" s="72"/>
      <c r="AO146" s="71">
        <v>800</v>
      </c>
      <c r="AP146" s="72">
        <v>1</v>
      </c>
      <c r="AQ146" s="72">
        <v>4</v>
      </c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</row>
    <row r="147" spans="1:80" s="73" customFormat="1" x14ac:dyDescent="0.2">
      <c r="A147" s="33">
        <v>1800343</v>
      </c>
      <c r="B147" s="21">
        <v>10012</v>
      </c>
      <c r="C147" s="72"/>
      <c r="D147" s="72">
        <v>3</v>
      </c>
      <c r="E147" s="72">
        <v>301</v>
      </c>
      <c r="F147" s="72"/>
      <c r="G147" s="72"/>
      <c r="H147" s="72"/>
      <c r="I147" s="72">
        <v>9</v>
      </c>
      <c r="J147" s="72">
        <v>1012</v>
      </c>
      <c r="K147" s="72">
        <v>18</v>
      </c>
      <c r="L147" s="72"/>
      <c r="M147" s="72"/>
      <c r="N147" s="72"/>
      <c r="O147" s="72"/>
      <c r="P147" s="72"/>
      <c r="Q147" s="72"/>
      <c r="R147" s="72"/>
      <c r="S147" s="72"/>
      <c r="T147" s="72"/>
      <c r="U147" s="72">
        <v>9</v>
      </c>
      <c r="V147" s="72">
        <v>504</v>
      </c>
      <c r="W147" s="71" t="s">
        <v>129</v>
      </c>
      <c r="X147" s="71">
        <v>30</v>
      </c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1">
        <v>10</v>
      </c>
      <c r="AL147" s="72"/>
      <c r="AM147" s="72"/>
      <c r="AN147" s="72"/>
      <c r="AO147" s="71">
        <v>500</v>
      </c>
      <c r="AP147" s="72"/>
      <c r="AQ147" s="72">
        <v>4</v>
      </c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</row>
    <row r="148" spans="1:80" s="73" customFormat="1" x14ac:dyDescent="0.2">
      <c r="A148" s="33">
        <v>1800344</v>
      </c>
      <c r="B148" s="21">
        <v>10012</v>
      </c>
      <c r="C148" s="72"/>
      <c r="D148" s="72">
        <v>3</v>
      </c>
      <c r="E148" s="72">
        <v>301</v>
      </c>
      <c r="F148" s="72"/>
      <c r="G148" s="72"/>
      <c r="H148" s="72"/>
      <c r="I148" s="72">
        <v>9</v>
      </c>
      <c r="J148" s="72">
        <v>1012</v>
      </c>
      <c r="K148" s="72">
        <v>4</v>
      </c>
      <c r="L148" s="72"/>
      <c r="M148" s="72"/>
      <c r="N148" s="72"/>
      <c r="O148" s="72"/>
      <c r="P148" s="72"/>
      <c r="Q148" s="72"/>
      <c r="R148" s="72"/>
      <c r="S148" s="72"/>
      <c r="T148" s="72"/>
      <c r="U148" s="72">
        <v>1</v>
      </c>
      <c r="V148" s="72">
        <v>0</v>
      </c>
      <c r="W148" s="71" t="s">
        <v>322</v>
      </c>
      <c r="X148" s="71">
        <v>200000</v>
      </c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1">
        <v>10</v>
      </c>
      <c r="AL148" s="72"/>
      <c r="AM148" s="72"/>
      <c r="AN148" s="72"/>
      <c r="AO148" s="71">
        <v>500</v>
      </c>
      <c r="AP148" s="72"/>
      <c r="AQ148" s="72">
        <v>4</v>
      </c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</row>
    <row r="149" spans="1:80" s="73" customFormat="1" x14ac:dyDescent="0.2">
      <c r="A149" s="33">
        <v>1800345</v>
      </c>
      <c r="B149" s="21">
        <v>10012</v>
      </c>
      <c r="C149" s="72"/>
      <c r="D149" s="72">
        <v>3</v>
      </c>
      <c r="E149" s="72">
        <v>301</v>
      </c>
      <c r="F149" s="72"/>
      <c r="G149" s="72"/>
      <c r="H149" s="72"/>
      <c r="I149" s="72">
        <v>9</v>
      </c>
      <c r="J149" s="72">
        <v>1012</v>
      </c>
      <c r="K149" s="72">
        <v>20</v>
      </c>
      <c r="L149" s="72"/>
      <c r="M149" s="72"/>
      <c r="N149" s="72"/>
      <c r="O149" s="72"/>
      <c r="P149" s="72"/>
      <c r="Q149" s="72"/>
      <c r="R149" s="72"/>
      <c r="S149" s="72"/>
      <c r="T149" s="72"/>
      <c r="U149" s="72">
        <v>9</v>
      </c>
      <c r="V149" s="72">
        <v>301</v>
      </c>
      <c r="W149" s="71" t="s">
        <v>123</v>
      </c>
      <c r="X149" s="71">
        <v>500</v>
      </c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1">
        <v>20</v>
      </c>
      <c r="AL149" s="72"/>
      <c r="AM149" s="72"/>
      <c r="AN149" s="72"/>
      <c r="AO149" s="71">
        <v>500</v>
      </c>
      <c r="AP149" s="72"/>
      <c r="AQ149" s="72">
        <v>4</v>
      </c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</row>
    <row r="150" spans="1:80" s="73" customFormat="1" x14ac:dyDescent="0.2">
      <c r="A150" s="33">
        <v>1800346</v>
      </c>
      <c r="B150" s="21">
        <v>10012</v>
      </c>
      <c r="C150" s="72"/>
      <c r="D150" s="72">
        <v>3</v>
      </c>
      <c r="E150" s="72">
        <v>301</v>
      </c>
      <c r="F150" s="72"/>
      <c r="G150" s="72"/>
      <c r="H150" s="72"/>
      <c r="I150" s="72">
        <v>9</v>
      </c>
      <c r="J150" s="72">
        <v>1012</v>
      </c>
      <c r="K150" s="72">
        <v>20</v>
      </c>
      <c r="L150" s="72"/>
      <c r="M150" s="72"/>
      <c r="N150" s="72"/>
      <c r="O150" s="72"/>
      <c r="P150" s="72"/>
      <c r="Q150" s="72"/>
      <c r="R150" s="72"/>
      <c r="S150" s="72"/>
      <c r="T150" s="72"/>
      <c r="U150" s="72">
        <v>9</v>
      </c>
      <c r="V150" s="72">
        <v>401</v>
      </c>
      <c r="W150" s="71" t="s">
        <v>125</v>
      </c>
      <c r="X150" s="71">
        <v>500</v>
      </c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1">
        <v>10</v>
      </c>
      <c r="AL150" s="72"/>
      <c r="AM150" s="72"/>
      <c r="AN150" s="72"/>
      <c r="AO150" s="71">
        <v>500</v>
      </c>
      <c r="AP150" s="72"/>
      <c r="AQ150" s="72">
        <v>4</v>
      </c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</row>
    <row r="151" spans="1:80" s="73" customFormat="1" x14ac:dyDescent="0.2">
      <c r="A151" s="33">
        <v>1800347</v>
      </c>
      <c r="B151" s="21">
        <v>10012</v>
      </c>
      <c r="C151" s="72"/>
      <c r="D151" s="72">
        <v>3</v>
      </c>
      <c r="E151" s="72">
        <v>301</v>
      </c>
      <c r="F151" s="72"/>
      <c r="G151" s="72"/>
      <c r="H151" s="72"/>
      <c r="I151" s="72">
        <v>9</v>
      </c>
      <c r="J151" s="72">
        <v>1012</v>
      </c>
      <c r="K151" s="72">
        <v>20</v>
      </c>
      <c r="L151" s="72"/>
      <c r="M151" s="72"/>
      <c r="N151" s="72"/>
      <c r="O151" s="72"/>
      <c r="P151" s="72"/>
      <c r="Q151" s="72"/>
      <c r="R151" s="72"/>
      <c r="S151" s="72"/>
      <c r="T151" s="72"/>
      <c r="U151" s="72">
        <v>9</v>
      </c>
      <c r="V151" s="72">
        <v>302</v>
      </c>
      <c r="W151" s="71" t="s">
        <v>124</v>
      </c>
      <c r="X151" s="71">
        <v>500</v>
      </c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1">
        <v>10</v>
      </c>
      <c r="AL151" s="72"/>
      <c r="AM151" s="72"/>
      <c r="AN151" s="72"/>
      <c r="AO151" s="71">
        <v>500</v>
      </c>
      <c r="AP151" s="72"/>
      <c r="AQ151" s="72">
        <v>4</v>
      </c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</row>
    <row r="152" spans="1:80" s="70" customFormat="1" x14ac:dyDescent="0.2">
      <c r="A152" s="33">
        <v>1800348</v>
      </c>
      <c r="B152" s="21">
        <v>10012</v>
      </c>
      <c r="C152" s="69" t="s">
        <v>373</v>
      </c>
      <c r="D152" s="69">
        <v>3</v>
      </c>
      <c r="E152" s="69">
        <v>301</v>
      </c>
      <c r="F152" s="69"/>
      <c r="G152" s="69"/>
      <c r="H152" s="69"/>
      <c r="I152" s="69">
        <v>9</v>
      </c>
      <c r="J152" s="69">
        <v>1013</v>
      </c>
      <c r="K152" s="69">
        <v>1250</v>
      </c>
      <c r="L152" s="69"/>
      <c r="M152" s="69"/>
      <c r="N152" s="69"/>
      <c r="O152" s="69"/>
      <c r="P152" s="69"/>
      <c r="Q152" s="69"/>
      <c r="R152" s="69"/>
      <c r="S152" s="69"/>
      <c r="T152" s="69"/>
      <c r="U152" s="69">
        <v>30</v>
      </c>
      <c r="V152" s="69">
        <v>110</v>
      </c>
      <c r="W152" s="68" t="s">
        <v>375</v>
      </c>
      <c r="X152" s="68">
        <v>1</v>
      </c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8">
        <v>1</v>
      </c>
      <c r="AL152" s="69"/>
      <c r="AM152" s="69"/>
      <c r="AN152" s="69"/>
      <c r="AO152" s="68">
        <v>1000</v>
      </c>
      <c r="AP152" s="69">
        <v>1</v>
      </c>
      <c r="AQ152" s="69">
        <v>5</v>
      </c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</row>
    <row r="153" spans="1:80" s="70" customFormat="1" ht="16.5" x14ac:dyDescent="0.2">
      <c r="A153" s="33">
        <v>1800349</v>
      </c>
      <c r="B153" s="21">
        <v>10012</v>
      </c>
      <c r="C153" s="69"/>
      <c r="D153" s="69">
        <v>3</v>
      </c>
      <c r="E153" s="69">
        <v>301</v>
      </c>
      <c r="F153" s="69"/>
      <c r="G153" s="69"/>
      <c r="H153" s="69"/>
      <c r="I153" s="69">
        <v>9</v>
      </c>
      <c r="J153" s="69">
        <v>1013</v>
      </c>
      <c r="K153" s="69">
        <v>800</v>
      </c>
      <c r="L153" s="69"/>
      <c r="M153" s="69"/>
      <c r="N153" s="69"/>
      <c r="O153" s="69"/>
      <c r="P153" s="69"/>
      <c r="Q153" s="69"/>
      <c r="R153" s="69"/>
      <c r="S153" s="69"/>
      <c r="T153" s="69"/>
      <c r="U153" s="69">
        <v>9</v>
      </c>
      <c r="V153" s="8">
        <v>1201</v>
      </c>
      <c r="W153" s="68" t="s">
        <v>376</v>
      </c>
      <c r="X153" s="68">
        <v>1</v>
      </c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8">
        <v>1</v>
      </c>
      <c r="AL153" s="69"/>
      <c r="AM153" s="69"/>
      <c r="AN153" s="69"/>
      <c r="AO153" s="68">
        <v>1000</v>
      </c>
      <c r="AP153" s="69">
        <v>1</v>
      </c>
      <c r="AQ153" s="69">
        <v>5</v>
      </c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</row>
    <row r="154" spans="1:80" s="70" customFormat="1" x14ac:dyDescent="0.2">
      <c r="A154" s="33">
        <v>1800350</v>
      </c>
      <c r="B154" s="21">
        <v>10012</v>
      </c>
      <c r="C154" s="69"/>
      <c r="D154" s="69">
        <v>3</v>
      </c>
      <c r="E154" s="69">
        <v>301</v>
      </c>
      <c r="F154" s="69"/>
      <c r="G154" s="69"/>
      <c r="H154" s="69"/>
      <c r="I154" s="69">
        <v>9</v>
      </c>
      <c r="J154" s="69">
        <v>1013</v>
      </c>
      <c r="K154" s="69">
        <v>25</v>
      </c>
      <c r="L154" s="69"/>
      <c r="M154" s="69"/>
      <c r="N154" s="69"/>
      <c r="O154" s="69"/>
      <c r="P154" s="69"/>
      <c r="Q154" s="69"/>
      <c r="R154" s="69"/>
      <c r="S154" s="69"/>
      <c r="T154" s="69"/>
      <c r="U154" s="69">
        <v>9</v>
      </c>
      <c r="V154" s="69">
        <v>703</v>
      </c>
      <c r="W154" s="68" t="s">
        <v>132</v>
      </c>
      <c r="X154" s="68">
        <v>1</v>
      </c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8">
        <v>1</v>
      </c>
      <c r="AL154" s="69"/>
      <c r="AM154" s="69"/>
      <c r="AN154" s="69"/>
      <c r="AO154" s="68">
        <v>300</v>
      </c>
      <c r="AP154" s="69">
        <v>1</v>
      </c>
      <c r="AQ154" s="69">
        <v>5</v>
      </c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</row>
    <row r="155" spans="1:80" s="70" customFormat="1" x14ac:dyDescent="0.2">
      <c r="A155" s="33">
        <v>1800351</v>
      </c>
      <c r="B155" s="21">
        <v>10012</v>
      </c>
      <c r="C155" s="69"/>
      <c r="D155" s="69">
        <v>3</v>
      </c>
      <c r="E155" s="69">
        <v>301</v>
      </c>
      <c r="F155" s="69"/>
      <c r="G155" s="69"/>
      <c r="H155" s="69"/>
      <c r="I155" s="69">
        <v>9</v>
      </c>
      <c r="J155" s="69">
        <v>1013</v>
      </c>
      <c r="K155" s="69">
        <v>67</v>
      </c>
      <c r="L155" s="69"/>
      <c r="M155" s="69"/>
      <c r="N155" s="69"/>
      <c r="O155" s="69"/>
      <c r="P155" s="69"/>
      <c r="Q155" s="69"/>
      <c r="R155" s="69"/>
      <c r="S155" s="69"/>
      <c r="T155" s="69"/>
      <c r="U155" s="69">
        <v>9</v>
      </c>
      <c r="V155" s="69">
        <v>3703</v>
      </c>
      <c r="W155" s="68" t="s">
        <v>319</v>
      </c>
      <c r="X155" s="68">
        <v>1</v>
      </c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8">
        <v>2</v>
      </c>
      <c r="AL155" s="69"/>
      <c r="AM155" s="69"/>
      <c r="AN155" s="69"/>
      <c r="AO155" s="68">
        <v>800</v>
      </c>
      <c r="AP155" s="69"/>
      <c r="AQ155" s="69">
        <v>5</v>
      </c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</row>
    <row r="156" spans="1:80" s="70" customFormat="1" ht="16.5" x14ac:dyDescent="0.2">
      <c r="A156" s="33">
        <v>1800352</v>
      </c>
      <c r="B156" s="21">
        <v>10012</v>
      </c>
      <c r="C156" s="69"/>
      <c r="D156" s="69">
        <v>3</v>
      </c>
      <c r="E156" s="69">
        <v>301</v>
      </c>
      <c r="F156" s="69"/>
      <c r="G156" s="69"/>
      <c r="H156" s="69"/>
      <c r="I156" s="69">
        <v>9</v>
      </c>
      <c r="J156" s="69">
        <v>1013</v>
      </c>
      <c r="K156" s="69">
        <v>67</v>
      </c>
      <c r="L156" s="69"/>
      <c r="M156" s="69"/>
      <c r="N156" s="69"/>
      <c r="O156" s="69"/>
      <c r="P156" s="69"/>
      <c r="Q156" s="69"/>
      <c r="R156" s="69"/>
      <c r="S156" s="69"/>
      <c r="T156" s="69"/>
      <c r="U156" s="69">
        <v>19</v>
      </c>
      <c r="V156" s="35">
        <v>403</v>
      </c>
      <c r="W156" s="68" t="s">
        <v>320</v>
      </c>
      <c r="X156" s="68">
        <v>1</v>
      </c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8">
        <v>2</v>
      </c>
      <c r="AL156" s="69"/>
      <c r="AM156" s="69"/>
      <c r="AN156" s="69"/>
      <c r="AO156" s="68">
        <v>800</v>
      </c>
      <c r="AP156" s="69"/>
      <c r="AQ156" s="69">
        <v>5</v>
      </c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</row>
    <row r="157" spans="1:80" s="70" customFormat="1" ht="16.5" x14ac:dyDescent="0.2">
      <c r="A157" s="33">
        <v>1800353</v>
      </c>
      <c r="B157" s="21">
        <v>10012</v>
      </c>
      <c r="C157" s="69"/>
      <c r="D157" s="69">
        <v>3</v>
      </c>
      <c r="E157" s="69">
        <v>301</v>
      </c>
      <c r="F157" s="69"/>
      <c r="G157" s="69"/>
      <c r="H157" s="69"/>
      <c r="I157" s="69">
        <v>9</v>
      </c>
      <c r="J157" s="69">
        <v>1013</v>
      </c>
      <c r="K157" s="69">
        <v>7</v>
      </c>
      <c r="L157" s="69"/>
      <c r="M157" s="69"/>
      <c r="N157" s="69"/>
      <c r="O157" s="69"/>
      <c r="P157" s="69"/>
      <c r="Q157" s="69"/>
      <c r="R157" s="69"/>
      <c r="S157" s="69"/>
      <c r="T157" s="69"/>
      <c r="U157" s="69">
        <v>9</v>
      </c>
      <c r="V157" s="35">
        <v>504</v>
      </c>
      <c r="W157" s="68" t="s">
        <v>129</v>
      </c>
      <c r="X157" s="68">
        <v>30</v>
      </c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8">
        <v>10</v>
      </c>
      <c r="AL157" s="69"/>
      <c r="AM157" s="69"/>
      <c r="AN157" s="69"/>
      <c r="AO157" s="68">
        <v>600</v>
      </c>
      <c r="AP157" s="69"/>
      <c r="AQ157" s="69">
        <v>5</v>
      </c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</row>
    <row r="158" spans="1:80" s="70" customFormat="1" x14ac:dyDescent="0.2">
      <c r="A158" s="33">
        <v>1800354</v>
      </c>
      <c r="B158" s="21">
        <v>10012</v>
      </c>
      <c r="C158" s="69"/>
      <c r="D158" s="69">
        <v>3</v>
      </c>
      <c r="E158" s="69">
        <v>301</v>
      </c>
      <c r="F158" s="69"/>
      <c r="G158" s="69"/>
      <c r="H158" s="69"/>
      <c r="I158" s="69">
        <v>9</v>
      </c>
      <c r="J158" s="69">
        <v>1013</v>
      </c>
      <c r="K158" s="69">
        <v>8</v>
      </c>
      <c r="L158" s="69"/>
      <c r="M158" s="69"/>
      <c r="N158" s="69"/>
      <c r="O158" s="69"/>
      <c r="P158" s="69"/>
      <c r="Q158" s="69"/>
      <c r="R158" s="69"/>
      <c r="S158" s="69"/>
      <c r="T158" s="69"/>
      <c r="U158" s="69">
        <v>9</v>
      </c>
      <c r="V158" s="69">
        <v>301</v>
      </c>
      <c r="W158" s="68" t="s">
        <v>123</v>
      </c>
      <c r="X158" s="68">
        <v>500</v>
      </c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8">
        <v>20</v>
      </c>
      <c r="AL158" s="69"/>
      <c r="AM158" s="69"/>
      <c r="AN158" s="69"/>
      <c r="AO158" s="68">
        <v>600</v>
      </c>
      <c r="AP158" s="69"/>
      <c r="AQ158" s="69">
        <v>5</v>
      </c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</row>
    <row r="159" spans="1:80" s="70" customFormat="1" x14ac:dyDescent="0.2">
      <c r="A159" s="33">
        <v>1800355</v>
      </c>
      <c r="B159" s="21">
        <v>10012</v>
      </c>
      <c r="C159" s="69"/>
      <c r="D159" s="69">
        <v>3</v>
      </c>
      <c r="E159" s="69">
        <v>301</v>
      </c>
      <c r="F159" s="69"/>
      <c r="G159" s="69"/>
      <c r="H159" s="69"/>
      <c r="I159" s="69">
        <v>9</v>
      </c>
      <c r="J159" s="69">
        <v>1013</v>
      </c>
      <c r="K159" s="69">
        <v>8</v>
      </c>
      <c r="L159" s="69"/>
      <c r="M159" s="69"/>
      <c r="N159" s="69"/>
      <c r="O159" s="69"/>
      <c r="P159" s="69"/>
      <c r="Q159" s="69"/>
      <c r="R159" s="69"/>
      <c r="S159" s="69"/>
      <c r="T159" s="69"/>
      <c r="U159" s="69">
        <v>9</v>
      </c>
      <c r="V159" s="69">
        <v>401</v>
      </c>
      <c r="W159" s="68" t="s">
        <v>125</v>
      </c>
      <c r="X159" s="68">
        <v>500</v>
      </c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8">
        <v>10</v>
      </c>
      <c r="AL159" s="69"/>
      <c r="AM159" s="69"/>
      <c r="AN159" s="69"/>
      <c r="AO159" s="68">
        <v>600</v>
      </c>
      <c r="AP159" s="69"/>
      <c r="AQ159" s="69">
        <v>5</v>
      </c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</row>
    <row r="160" spans="1:80" s="70" customFormat="1" x14ac:dyDescent="0.2">
      <c r="A160" s="33">
        <v>1800356</v>
      </c>
      <c r="B160" s="21">
        <v>10012</v>
      </c>
      <c r="C160" s="69"/>
      <c r="D160" s="69">
        <v>3</v>
      </c>
      <c r="E160" s="69">
        <v>301</v>
      </c>
      <c r="F160" s="69"/>
      <c r="G160" s="69"/>
      <c r="H160" s="69"/>
      <c r="I160" s="69">
        <v>9</v>
      </c>
      <c r="J160" s="69">
        <v>1013</v>
      </c>
      <c r="K160" s="69">
        <v>8</v>
      </c>
      <c r="L160" s="69"/>
      <c r="M160" s="69"/>
      <c r="N160" s="69"/>
      <c r="O160" s="69"/>
      <c r="P160" s="69"/>
      <c r="Q160" s="69"/>
      <c r="R160" s="69"/>
      <c r="S160" s="69"/>
      <c r="T160" s="69"/>
      <c r="U160" s="69">
        <v>9</v>
      </c>
      <c r="V160" s="69">
        <v>302</v>
      </c>
      <c r="W160" s="68" t="s">
        <v>124</v>
      </c>
      <c r="X160" s="68">
        <v>500</v>
      </c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8">
        <v>10</v>
      </c>
      <c r="AL160" s="69"/>
      <c r="AM160" s="69"/>
      <c r="AN160" s="69"/>
      <c r="AO160" s="68">
        <v>600</v>
      </c>
      <c r="AP160" s="69"/>
      <c r="AQ160" s="69">
        <v>5</v>
      </c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</row>
    <row r="161" spans="1:80" s="70" customFormat="1" x14ac:dyDescent="0.2">
      <c r="A161" s="33">
        <v>1800357</v>
      </c>
      <c r="B161" s="21">
        <v>10012</v>
      </c>
      <c r="C161" s="69"/>
      <c r="D161" s="69">
        <v>3</v>
      </c>
      <c r="E161" s="69">
        <v>301</v>
      </c>
      <c r="F161" s="69"/>
      <c r="G161" s="69"/>
      <c r="H161" s="69"/>
      <c r="I161" s="69">
        <v>9</v>
      </c>
      <c r="J161" s="69">
        <v>1013</v>
      </c>
      <c r="K161" s="69">
        <v>9</v>
      </c>
      <c r="L161" s="69"/>
      <c r="M161" s="69"/>
      <c r="N161" s="69"/>
      <c r="O161" s="69"/>
      <c r="P161" s="69"/>
      <c r="Q161" s="69"/>
      <c r="R161" s="69"/>
      <c r="S161" s="69"/>
      <c r="T161" s="69"/>
      <c r="U161" s="69">
        <v>9</v>
      </c>
      <c r="V161" s="69">
        <v>504</v>
      </c>
      <c r="W161" s="68" t="s">
        <v>129</v>
      </c>
      <c r="X161" s="68">
        <v>30</v>
      </c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8">
        <v>20</v>
      </c>
      <c r="AL161" s="69"/>
      <c r="AM161" s="69"/>
      <c r="AN161" s="69"/>
      <c r="AO161" s="68">
        <v>750</v>
      </c>
      <c r="AP161" s="69"/>
      <c r="AQ161" s="69">
        <v>5</v>
      </c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</row>
    <row r="162" spans="1:80" s="70" customFormat="1" x14ac:dyDescent="0.2">
      <c r="A162" s="33">
        <v>1800358</v>
      </c>
      <c r="B162" s="21">
        <v>10012</v>
      </c>
      <c r="C162" s="69"/>
      <c r="D162" s="69">
        <v>3</v>
      </c>
      <c r="E162" s="69">
        <v>301</v>
      </c>
      <c r="F162" s="69"/>
      <c r="G162" s="69"/>
      <c r="H162" s="69"/>
      <c r="I162" s="69">
        <v>9</v>
      </c>
      <c r="J162" s="69">
        <v>1013</v>
      </c>
      <c r="K162" s="69">
        <v>10</v>
      </c>
      <c r="L162" s="69"/>
      <c r="M162" s="69"/>
      <c r="N162" s="69"/>
      <c r="O162" s="69"/>
      <c r="P162" s="69"/>
      <c r="Q162" s="69"/>
      <c r="R162" s="69"/>
      <c r="S162" s="69"/>
      <c r="T162" s="69"/>
      <c r="U162" s="69">
        <v>9</v>
      </c>
      <c r="V162" s="69">
        <v>301</v>
      </c>
      <c r="W162" s="68" t="s">
        <v>123</v>
      </c>
      <c r="X162" s="68">
        <v>500</v>
      </c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8">
        <v>40</v>
      </c>
      <c r="AL162" s="69"/>
      <c r="AM162" s="69"/>
      <c r="AN162" s="69"/>
      <c r="AO162" s="68">
        <v>750</v>
      </c>
      <c r="AP162" s="69"/>
      <c r="AQ162" s="69">
        <v>5</v>
      </c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</row>
    <row r="163" spans="1:80" s="70" customFormat="1" x14ac:dyDescent="0.2">
      <c r="A163" s="33">
        <v>1800359</v>
      </c>
      <c r="B163" s="21">
        <v>10012</v>
      </c>
      <c r="C163" s="69"/>
      <c r="D163" s="69">
        <v>3</v>
      </c>
      <c r="E163" s="69">
        <v>301</v>
      </c>
      <c r="F163" s="69"/>
      <c r="G163" s="69"/>
      <c r="H163" s="69"/>
      <c r="I163" s="69">
        <v>9</v>
      </c>
      <c r="J163" s="69">
        <v>1013</v>
      </c>
      <c r="K163" s="69">
        <v>10</v>
      </c>
      <c r="L163" s="69"/>
      <c r="M163" s="69"/>
      <c r="N163" s="69"/>
      <c r="O163" s="69"/>
      <c r="P163" s="69"/>
      <c r="Q163" s="69"/>
      <c r="R163" s="69"/>
      <c r="S163" s="69"/>
      <c r="T163" s="69"/>
      <c r="U163" s="69">
        <v>9</v>
      </c>
      <c r="V163" s="69">
        <v>401</v>
      </c>
      <c r="W163" s="68" t="s">
        <v>125</v>
      </c>
      <c r="X163" s="68">
        <v>500</v>
      </c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8">
        <v>20</v>
      </c>
      <c r="AL163" s="69"/>
      <c r="AM163" s="69"/>
      <c r="AN163" s="69"/>
      <c r="AO163" s="68">
        <v>750</v>
      </c>
      <c r="AP163" s="69"/>
      <c r="AQ163" s="69">
        <v>5</v>
      </c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</row>
    <row r="164" spans="1:80" s="70" customFormat="1" x14ac:dyDescent="0.2">
      <c r="A164" s="33">
        <v>1800360</v>
      </c>
      <c r="B164" s="21">
        <v>10012</v>
      </c>
      <c r="C164" s="69"/>
      <c r="D164" s="69">
        <v>3</v>
      </c>
      <c r="E164" s="69">
        <v>301</v>
      </c>
      <c r="F164" s="69"/>
      <c r="G164" s="69"/>
      <c r="H164" s="69"/>
      <c r="I164" s="69">
        <v>9</v>
      </c>
      <c r="J164" s="69">
        <v>1013</v>
      </c>
      <c r="K164" s="69">
        <v>10</v>
      </c>
      <c r="L164" s="69"/>
      <c r="M164" s="69"/>
      <c r="N164" s="69"/>
      <c r="O164" s="69"/>
      <c r="P164" s="69"/>
      <c r="Q164" s="69"/>
      <c r="R164" s="69"/>
      <c r="S164" s="69"/>
      <c r="T164" s="69"/>
      <c r="U164" s="69">
        <v>9</v>
      </c>
      <c r="V164" s="69">
        <v>302</v>
      </c>
      <c r="W164" s="68" t="s">
        <v>124</v>
      </c>
      <c r="X164" s="68">
        <v>500</v>
      </c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8">
        <v>20</v>
      </c>
      <c r="AL164" s="69"/>
      <c r="AM164" s="69"/>
      <c r="AN164" s="69"/>
      <c r="AO164" s="68">
        <v>750</v>
      </c>
      <c r="AP164" s="69"/>
      <c r="AQ164" s="69">
        <v>5</v>
      </c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</row>
    <row r="165" spans="1:80" s="20" customFormat="1" ht="16.5" x14ac:dyDescent="0.2">
      <c r="A165" s="33">
        <v>1800361</v>
      </c>
      <c r="B165" s="21">
        <v>10012</v>
      </c>
      <c r="C165" s="74" t="s">
        <v>379</v>
      </c>
      <c r="D165" s="74">
        <v>1</v>
      </c>
      <c r="E165" s="74">
        <v>101</v>
      </c>
      <c r="F165" s="74">
        <v>10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  <c r="P165" s="74">
        <v>0</v>
      </c>
      <c r="Q165" s="74">
        <v>0</v>
      </c>
      <c r="R165" s="74">
        <v>0</v>
      </c>
      <c r="S165" s="74">
        <v>0</v>
      </c>
      <c r="T165" s="74">
        <v>0</v>
      </c>
      <c r="U165" s="20">
        <v>9</v>
      </c>
      <c r="V165" s="20">
        <v>1014</v>
      </c>
      <c r="W165" s="21" t="s">
        <v>370</v>
      </c>
      <c r="X165" s="20">
        <v>1</v>
      </c>
      <c r="Y165" s="74">
        <v>9</v>
      </c>
      <c r="Z165" s="74">
        <v>1012</v>
      </c>
      <c r="AA165" s="74" t="s">
        <v>372</v>
      </c>
      <c r="AB165" s="74">
        <v>20</v>
      </c>
      <c r="AC165" s="74">
        <v>2</v>
      </c>
      <c r="AD165" s="74">
        <v>0</v>
      </c>
      <c r="AE165" s="74" t="s">
        <v>380</v>
      </c>
      <c r="AF165" s="74">
        <v>100</v>
      </c>
      <c r="AG165" s="74"/>
      <c r="AH165" s="74"/>
      <c r="AI165" s="74"/>
      <c r="AJ165" s="74"/>
      <c r="AK165" s="74">
        <v>1</v>
      </c>
      <c r="AL165" s="74">
        <v>0</v>
      </c>
      <c r="AM165" s="74">
        <v>0</v>
      </c>
      <c r="AN165" s="74" t="s">
        <v>331</v>
      </c>
      <c r="AO165" s="20">
        <v>0</v>
      </c>
      <c r="AP165" s="74"/>
      <c r="AQ165" s="74">
        <v>3</v>
      </c>
      <c r="AV165" s="74"/>
    </row>
    <row r="166" spans="1:80" s="20" customFormat="1" ht="16.5" x14ac:dyDescent="0.2">
      <c r="A166" s="33">
        <v>1800362</v>
      </c>
      <c r="B166" s="21">
        <v>10012</v>
      </c>
      <c r="C166" s="74"/>
      <c r="D166" s="74">
        <v>1</v>
      </c>
      <c r="E166" s="74">
        <v>101</v>
      </c>
      <c r="F166" s="74">
        <v>20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  <c r="P166" s="74">
        <v>0</v>
      </c>
      <c r="Q166" s="74">
        <v>0</v>
      </c>
      <c r="R166" s="74">
        <v>0</v>
      </c>
      <c r="S166" s="74">
        <v>0</v>
      </c>
      <c r="T166" s="74">
        <v>0</v>
      </c>
      <c r="U166" s="20">
        <v>9</v>
      </c>
      <c r="V166" s="20">
        <v>1014</v>
      </c>
      <c r="W166" s="21" t="s">
        <v>370</v>
      </c>
      <c r="X166" s="20">
        <v>1</v>
      </c>
      <c r="Y166" s="74">
        <v>9</v>
      </c>
      <c r="Z166" s="74">
        <v>1012</v>
      </c>
      <c r="AA166" s="74" t="s">
        <v>372</v>
      </c>
      <c r="AB166" s="74">
        <v>20</v>
      </c>
      <c r="AC166" s="74">
        <v>2</v>
      </c>
      <c r="AD166" s="74">
        <v>0</v>
      </c>
      <c r="AE166" s="74" t="s">
        <v>380</v>
      </c>
      <c r="AF166" s="74">
        <v>100</v>
      </c>
      <c r="AG166" s="74"/>
      <c r="AH166" s="74"/>
      <c r="AI166" s="74"/>
      <c r="AJ166" s="74"/>
      <c r="AK166" s="74">
        <v>1</v>
      </c>
      <c r="AL166" s="74">
        <v>0</v>
      </c>
      <c r="AM166" s="74">
        <v>0</v>
      </c>
      <c r="AN166" s="74" t="s">
        <v>332</v>
      </c>
      <c r="AO166" s="20">
        <v>0</v>
      </c>
      <c r="AP166" s="74"/>
      <c r="AQ166" s="74">
        <v>3</v>
      </c>
      <c r="AV166" s="74"/>
    </row>
    <row r="167" spans="1:80" s="20" customFormat="1" ht="16.5" x14ac:dyDescent="0.2">
      <c r="A167" s="33">
        <v>1800363</v>
      </c>
      <c r="B167" s="21">
        <v>10012</v>
      </c>
      <c r="C167" s="74"/>
      <c r="D167" s="74">
        <v>1</v>
      </c>
      <c r="E167" s="74">
        <v>101</v>
      </c>
      <c r="F167" s="74">
        <v>40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0</v>
      </c>
      <c r="P167" s="74">
        <v>0</v>
      </c>
      <c r="Q167" s="74">
        <v>0</v>
      </c>
      <c r="R167" s="74">
        <v>0</v>
      </c>
      <c r="S167" s="74">
        <v>0</v>
      </c>
      <c r="T167" s="74">
        <v>0</v>
      </c>
      <c r="U167" s="20">
        <v>9</v>
      </c>
      <c r="V167" s="20">
        <v>1014</v>
      </c>
      <c r="W167" s="21" t="s">
        <v>370</v>
      </c>
      <c r="X167" s="20">
        <v>1</v>
      </c>
      <c r="Y167" s="74">
        <v>9</v>
      </c>
      <c r="Z167" s="74">
        <v>1012</v>
      </c>
      <c r="AA167" s="74" t="s">
        <v>372</v>
      </c>
      <c r="AB167" s="74">
        <v>30</v>
      </c>
      <c r="AC167" s="74">
        <v>2</v>
      </c>
      <c r="AD167" s="74">
        <v>0</v>
      </c>
      <c r="AE167" s="74" t="s">
        <v>380</v>
      </c>
      <c r="AF167" s="74">
        <v>200</v>
      </c>
      <c r="AG167" s="74"/>
      <c r="AH167" s="74"/>
      <c r="AI167" s="74"/>
      <c r="AJ167" s="74"/>
      <c r="AK167" s="74">
        <v>1</v>
      </c>
      <c r="AL167" s="74">
        <v>0</v>
      </c>
      <c r="AM167" s="74">
        <v>0</v>
      </c>
      <c r="AN167" s="74" t="s">
        <v>334</v>
      </c>
      <c r="AO167" s="20">
        <v>0</v>
      </c>
      <c r="AP167" s="74"/>
      <c r="AQ167" s="74">
        <v>3</v>
      </c>
      <c r="AV167" s="74"/>
    </row>
    <row r="168" spans="1:80" s="21" customFormat="1" ht="16.5" x14ac:dyDescent="0.2">
      <c r="A168" s="33">
        <v>1800364</v>
      </c>
      <c r="B168" s="21">
        <v>10012</v>
      </c>
      <c r="C168" s="74"/>
      <c r="D168" s="74">
        <v>1</v>
      </c>
      <c r="E168" s="74">
        <v>101</v>
      </c>
      <c r="F168" s="74">
        <v>60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0</v>
      </c>
      <c r="P168" s="74">
        <v>0</v>
      </c>
      <c r="Q168" s="74">
        <v>0</v>
      </c>
      <c r="R168" s="74">
        <v>0</v>
      </c>
      <c r="S168" s="74">
        <v>0</v>
      </c>
      <c r="T168" s="74">
        <v>0</v>
      </c>
      <c r="U168" s="20">
        <v>9</v>
      </c>
      <c r="V168" s="20">
        <v>1014</v>
      </c>
      <c r="W168" s="21" t="s">
        <v>370</v>
      </c>
      <c r="X168" s="20">
        <v>1</v>
      </c>
      <c r="Y168" s="74">
        <v>9</v>
      </c>
      <c r="Z168" s="74">
        <v>1012</v>
      </c>
      <c r="AA168" s="74" t="s">
        <v>372</v>
      </c>
      <c r="AB168" s="74">
        <v>30</v>
      </c>
      <c r="AC168" s="74">
        <v>2</v>
      </c>
      <c r="AD168" s="74">
        <v>0</v>
      </c>
      <c r="AE168" s="74" t="s">
        <v>380</v>
      </c>
      <c r="AF168" s="74">
        <v>200</v>
      </c>
      <c r="AG168" s="74"/>
      <c r="AH168" s="74"/>
      <c r="AI168" s="74"/>
      <c r="AJ168" s="74"/>
      <c r="AK168" s="74">
        <v>1</v>
      </c>
      <c r="AL168" s="74">
        <v>0</v>
      </c>
      <c r="AM168" s="74">
        <v>0</v>
      </c>
      <c r="AN168" s="74" t="s">
        <v>336</v>
      </c>
      <c r="AO168" s="20">
        <v>0</v>
      </c>
      <c r="AP168" s="74"/>
      <c r="AQ168" s="74">
        <v>3</v>
      </c>
      <c r="AU168" s="20"/>
      <c r="AV168" s="74"/>
    </row>
    <row r="169" spans="1:80" s="20" customFormat="1" ht="16.5" x14ac:dyDescent="0.2">
      <c r="A169" s="33">
        <v>1800365</v>
      </c>
      <c r="B169" s="21">
        <v>10012</v>
      </c>
      <c r="C169" s="21"/>
      <c r="D169" s="21">
        <v>1</v>
      </c>
      <c r="E169" s="21">
        <v>101</v>
      </c>
      <c r="F169" s="21">
        <v>100</v>
      </c>
      <c r="G169" s="21"/>
      <c r="H169" s="21"/>
      <c r="I169" s="21"/>
      <c r="J169" s="21"/>
      <c r="K169" s="80"/>
      <c r="L169" s="21"/>
      <c r="M169" s="21"/>
      <c r="N169" s="21"/>
      <c r="O169" s="21"/>
      <c r="P169" s="21"/>
      <c r="Q169" s="21"/>
      <c r="R169" s="21"/>
      <c r="S169" s="21"/>
      <c r="T169" s="21"/>
      <c r="U169" s="20">
        <v>9</v>
      </c>
      <c r="V169" s="20">
        <v>1014</v>
      </c>
      <c r="W169" s="21" t="s">
        <v>370</v>
      </c>
      <c r="X169" s="20">
        <v>1</v>
      </c>
      <c r="Y169" s="74">
        <v>9</v>
      </c>
      <c r="Z169" s="74">
        <v>1012</v>
      </c>
      <c r="AA169" s="74" t="s">
        <v>372</v>
      </c>
      <c r="AB169" s="80">
        <v>40</v>
      </c>
      <c r="AC169" s="74">
        <v>2</v>
      </c>
      <c r="AD169" s="74">
        <v>0</v>
      </c>
      <c r="AE169" s="74" t="s">
        <v>380</v>
      </c>
      <c r="AF169" s="21">
        <v>300</v>
      </c>
      <c r="AG169" s="21"/>
      <c r="AH169" s="21"/>
      <c r="AI169" s="21"/>
      <c r="AJ169" s="21"/>
      <c r="AK169" s="21">
        <v>1</v>
      </c>
      <c r="AL169" s="21"/>
      <c r="AM169" s="21"/>
      <c r="AN169" s="21" t="s">
        <v>343</v>
      </c>
      <c r="AO169" s="21"/>
      <c r="AP169" s="21"/>
      <c r="AQ169" s="21">
        <v>3</v>
      </c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</row>
    <row r="170" spans="1:80" s="20" customFormat="1" ht="16.5" x14ac:dyDescent="0.2">
      <c r="A170" s="33">
        <v>1800366</v>
      </c>
      <c r="B170" s="21">
        <v>10012</v>
      </c>
      <c r="C170" s="21"/>
      <c r="D170" s="21">
        <v>1</v>
      </c>
      <c r="E170" s="21">
        <v>101</v>
      </c>
      <c r="F170" s="21">
        <v>150</v>
      </c>
      <c r="G170" s="21"/>
      <c r="H170" s="21"/>
      <c r="I170" s="21"/>
      <c r="J170" s="21"/>
      <c r="K170" s="80"/>
      <c r="L170" s="21"/>
      <c r="M170" s="21"/>
      <c r="N170" s="21"/>
      <c r="O170" s="21"/>
      <c r="P170" s="21"/>
      <c r="Q170" s="21"/>
      <c r="R170" s="21"/>
      <c r="S170" s="21"/>
      <c r="T170" s="21"/>
      <c r="U170" s="20">
        <v>9</v>
      </c>
      <c r="V170" s="20">
        <v>1014</v>
      </c>
      <c r="W170" s="21" t="s">
        <v>370</v>
      </c>
      <c r="X170" s="20">
        <v>2</v>
      </c>
      <c r="Y170" s="74">
        <v>9</v>
      </c>
      <c r="Z170" s="74">
        <v>1012</v>
      </c>
      <c r="AA170" s="74" t="s">
        <v>372</v>
      </c>
      <c r="AB170" s="80">
        <v>40</v>
      </c>
      <c r="AC170" s="74">
        <v>2</v>
      </c>
      <c r="AD170" s="74">
        <v>0</v>
      </c>
      <c r="AE170" s="74" t="s">
        <v>380</v>
      </c>
      <c r="AF170" s="21">
        <v>300</v>
      </c>
      <c r="AG170" s="21"/>
      <c r="AH170" s="21"/>
      <c r="AI170" s="21"/>
      <c r="AJ170" s="21"/>
      <c r="AK170" s="21">
        <v>1</v>
      </c>
      <c r="AL170" s="21"/>
      <c r="AM170" s="21"/>
      <c r="AN170" s="21" t="s">
        <v>344</v>
      </c>
      <c r="AO170" s="21"/>
      <c r="AP170" s="21"/>
      <c r="AQ170" s="21">
        <v>3</v>
      </c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</row>
    <row r="171" spans="1:80" s="20" customFormat="1" ht="16.5" x14ac:dyDescent="0.2">
      <c r="A171" s="33">
        <v>1800367</v>
      </c>
      <c r="B171" s="21">
        <v>10012</v>
      </c>
      <c r="C171" s="21"/>
      <c r="D171" s="21">
        <v>1</v>
      </c>
      <c r="E171" s="21">
        <v>101</v>
      </c>
      <c r="F171" s="21">
        <v>200</v>
      </c>
      <c r="G171" s="21"/>
      <c r="H171" s="21"/>
      <c r="I171" s="21"/>
      <c r="J171" s="21"/>
      <c r="K171" s="80"/>
      <c r="L171" s="21"/>
      <c r="M171" s="21"/>
      <c r="N171" s="21"/>
      <c r="O171" s="21"/>
      <c r="P171" s="21"/>
      <c r="Q171" s="21"/>
      <c r="R171" s="21"/>
      <c r="S171" s="21"/>
      <c r="T171" s="21"/>
      <c r="U171" s="20">
        <v>9</v>
      </c>
      <c r="V171" s="20">
        <v>1014</v>
      </c>
      <c r="W171" s="21" t="s">
        <v>370</v>
      </c>
      <c r="X171" s="20">
        <v>2</v>
      </c>
      <c r="Y171" s="74">
        <v>9</v>
      </c>
      <c r="Z171" s="74">
        <v>1012</v>
      </c>
      <c r="AA171" s="74" t="s">
        <v>372</v>
      </c>
      <c r="AB171" s="80">
        <v>50</v>
      </c>
      <c r="AC171" s="74">
        <v>2</v>
      </c>
      <c r="AD171" s="74">
        <v>0</v>
      </c>
      <c r="AE171" s="74" t="s">
        <v>380</v>
      </c>
      <c r="AF171" s="21">
        <v>500</v>
      </c>
      <c r="AG171" s="21"/>
      <c r="AH171" s="21"/>
      <c r="AI171" s="21"/>
      <c r="AJ171" s="21"/>
      <c r="AK171" s="21">
        <v>1</v>
      </c>
      <c r="AL171" s="21"/>
      <c r="AM171" s="21"/>
      <c r="AN171" s="21" t="s">
        <v>345</v>
      </c>
      <c r="AO171" s="21"/>
      <c r="AP171" s="21"/>
      <c r="AQ171" s="21">
        <v>3</v>
      </c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</row>
    <row r="172" spans="1:80" s="70" customFormat="1" x14ac:dyDescent="0.2">
      <c r="A172" s="33">
        <v>1800368</v>
      </c>
      <c r="B172" s="21">
        <v>10012</v>
      </c>
      <c r="C172" s="69"/>
      <c r="D172" s="69">
        <v>3</v>
      </c>
      <c r="E172" s="69">
        <v>301</v>
      </c>
      <c r="F172" s="69"/>
      <c r="G172" s="69"/>
      <c r="H172" s="69"/>
      <c r="I172" s="69">
        <v>9</v>
      </c>
      <c r="J172" s="69">
        <v>1013</v>
      </c>
      <c r="K172" s="69">
        <v>1</v>
      </c>
      <c r="L172" s="69"/>
      <c r="M172" s="69"/>
      <c r="N172" s="69"/>
      <c r="O172" s="69"/>
      <c r="P172" s="69"/>
      <c r="Q172" s="69"/>
      <c r="R172" s="69"/>
      <c r="S172" s="69"/>
      <c r="T172" s="69"/>
      <c r="U172" s="69">
        <v>9</v>
      </c>
      <c r="V172" s="69">
        <v>503</v>
      </c>
      <c r="W172" s="68" t="s">
        <v>387</v>
      </c>
      <c r="X172" s="68">
        <v>5</v>
      </c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8">
        <v>10</v>
      </c>
      <c r="AL172" s="69"/>
      <c r="AM172" s="69"/>
      <c r="AN172" s="69"/>
      <c r="AO172" s="68">
        <v>1000</v>
      </c>
      <c r="AP172" s="69"/>
      <c r="AQ172" s="69">
        <v>5</v>
      </c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</row>
    <row r="173" spans="1:80" s="22" customFormat="1" x14ac:dyDescent="0.2">
      <c r="A173" s="16">
        <v>1800500</v>
      </c>
      <c r="B173" s="16">
        <v>10016</v>
      </c>
      <c r="C173" s="16"/>
      <c r="D173" s="69">
        <v>3</v>
      </c>
      <c r="E173" s="69">
        <v>301</v>
      </c>
      <c r="F173" s="16"/>
      <c r="G173" s="16"/>
      <c r="H173" s="16"/>
      <c r="I173" s="16">
        <v>2</v>
      </c>
      <c r="J173" s="16">
        <v>0</v>
      </c>
      <c r="K173" s="16">
        <v>1440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>
        <v>9</v>
      </c>
      <c r="V173" s="22">
        <v>971</v>
      </c>
      <c r="W173" s="16" t="s">
        <v>323</v>
      </c>
      <c r="X173" s="16">
        <v>10</v>
      </c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>
        <v>10</v>
      </c>
      <c r="AL173" s="16">
        <v>0</v>
      </c>
      <c r="AM173" s="16"/>
      <c r="AN173" s="16"/>
      <c r="AO173" s="16">
        <v>900</v>
      </c>
      <c r="AP173" s="16">
        <v>1</v>
      </c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>
        <v>1800501</v>
      </c>
      <c r="B174" s="16">
        <v>10016</v>
      </c>
      <c r="C174" s="16"/>
      <c r="D174" s="69">
        <v>3</v>
      </c>
      <c r="E174" s="69">
        <v>301</v>
      </c>
      <c r="F174" s="16"/>
      <c r="G174" s="16"/>
      <c r="H174" s="16"/>
      <c r="I174" s="16">
        <v>2</v>
      </c>
      <c r="J174" s="16">
        <v>0</v>
      </c>
      <c r="K174" s="16">
        <v>864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>
        <v>9</v>
      </c>
      <c r="V174" s="22">
        <v>711</v>
      </c>
      <c r="W174" s="16" t="s">
        <v>140</v>
      </c>
      <c r="X174" s="16">
        <v>10</v>
      </c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>
        <v>8</v>
      </c>
      <c r="AL174" s="16"/>
      <c r="AM174" s="16"/>
      <c r="AN174" s="16"/>
      <c r="AO174" s="16">
        <v>900</v>
      </c>
      <c r="AP174" s="16">
        <v>1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>
        <v>1800502</v>
      </c>
      <c r="B175" s="16">
        <v>10016</v>
      </c>
      <c r="C175" s="16"/>
      <c r="D175" s="69">
        <v>3</v>
      </c>
      <c r="E175" s="69">
        <v>301</v>
      </c>
      <c r="F175" s="16"/>
      <c r="G175" s="16"/>
      <c r="H175" s="16"/>
      <c r="I175" s="16">
        <v>2</v>
      </c>
      <c r="J175" s="16">
        <v>0</v>
      </c>
      <c r="K175" s="16">
        <v>1250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>
        <v>9</v>
      </c>
      <c r="V175" s="22">
        <v>703</v>
      </c>
      <c r="W175" s="16" t="s">
        <v>132</v>
      </c>
      <c r="X175" s="16">
        <v>1</v>
      </c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>
        <v>1</v>
      </c>
      <c r="AL175" s="16"/>
      <c r="AM175" s="16"/>
      <c r="AN175" s="16"/>
      <c r="AO175" s="16">
        <v>500</v>
      </c>
      <c r="AP175" s="16">
        <v>1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x14ac:dyDescent="0.2">
      <c r="A176" s="16">
        <v>1800503</v>
      </c>
      <c r="B176" s="16">
        <v>10016</v>
      </c>
      <c r="C176" s="16"/>
      <c r="D176" s="69">
        <v>3</v>
      </c>
      <c r="E176" s="69">
        <v>301</v>
      </c>
      <c r="F176" s="16"/>
      <c r="G176" s="16"/>
      <c r="H176" s="16"/>
      <c r="I176" s="16">
        <v>2</v>
      </c>
      <c r="J176" s="16">
        <v>0</v>
      </c>
      <c r="K176" s="14">
        <v>940</v>
      </c>
      <c r="U176" s="14">
        <v>9</v>
      </c>
      <c r="V176" s="14">
        <v>723</v>
      </c>
      <c r="W176" s="14" t="s">
        <v>143</v>
      </c>
      <c r="X176" s="14">
        <v>1</v>
      </c>
      <c r="AK176" s="14">
        <v>1</v>
      </c>
      <c r="AO176" s="14">
        <v>500</v>
      </c>
      <c r="AP176" s="16">
        <v>1</v>
      </c>
    </row>
    <row r="177" spans="1:80" x14ac:dyDescent="0.2">
      <c r="A177" s="16">
        <v>1800504</v>
      </c>
      <c r="B177" s="16">
        <v>10016</v>
      </c>
      <c r="C177" s="16"/>
      <c r="D177" s="69">
        <v>3</v>
      </c>
      <c r="E177" s="69">
        <v>301</v>
      </c>
      <c r="F177" s="16"/>
      <c r="G177" s="16"/>
      <c r="H177" s="16"/>
      <c r="I177" s="16">
        <v>2</v>
      </c>
      <c r="J177" s="16">
        <v>0</v>
      </c>
      <c r="K177" s="14">
        <v>2592</v>
      </c>
      <c r="U177" s="14">
        <v>9</v>
      </c>
      <c r="V177" s="14">
        <v>3629</v>
      </c>
      <c r="W177" s="14" t="s">
        <v>388</v>
      </c>
      <c r="X177" s="14">
        <v>1</v>
      </c>
      <c r="AK177" s="14">
        <v>1</v>
      </c>
      <c r="AO177" s="14">
        <v>900</v>
      </c>
      <c r="AP177" s="16">
        <v>1</v>
      </c>
    </row>
    <row r="178" spans="1:80" x14ac:dyDescent="0.2">
      <c r="A178" s="16">
        <v>1800505</v>
      </c>
      <c r="B178" s="16">
        <v>10016</v>
      </c>
      <c r="C178" s="16"/>
      <c r="D178" s="69">
        <v>3</v>
      </c>
      <c r="E178" s="69">
        <v>301</v>
      </c>
      <c r="F178" s="16"/>
      <c r="G178" s="16"/>
      <c r="H178" s="16"/>
      <c r="I178" s="16">
        <v>2</v>
      </c>
      <c r="J178" s="16">
        <v>0</v>
      </c>
      <c r="K178" s="14">
        <v>8640</v>
      </c>
      <c r="U178" s="14">
        <v>9</v>
      </c>
      <c r="V178" s="14">
        <v>3609</v>
      </c>
      <c r="W178" s="14" t="s">
        <v>324</v>
      </c>
      <c r="X178" s="14">
        <v>1</v>
      </c>
      <c r="AK178" s="14">
        <v>1</v>
      </c>
      <c r="AO178" s="14">
        <v>900</v>
      </c>
      <c r="AP178" s="16">
        <v>1</v>
      </c>
    </row>
    <row r="179" spans="1:80" s="15" customFormat="1" x14ac:dyDescent="0.2">
      <c r="A179" s="16">
        <v>1800506</v>
      </c>
      <c r="B179" s="16">
        <v>10016</v>
      </c>
      <c r="C179" s="16"/>
      <c r="D179" s="69">
        <v>3</v>
      </c>
      <c r="E179" s="69">
        <v>301</v>
      </c>
      <c r="F179" s="16"/>
      <c r="G179" s="16"/>
      <c r="H179" s="16"/>
      <c r="I179" s="16">
        <v>2</v>
      </c>
      <c r="J179" s="16">
        <v>0</v>
      </c>
      <c r="K179" s="16">
        <v>6480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>
        <v>9</v>
      </c>
      <c r="V179" s="15">
        <v>1513</v>
      </c>
      <c r="W179" s="16" t="s">
        <v>389</v>
      </c>
      <c r="X179" s="16">
        <v>1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>
        <v>1</v>
      </c>
      <c r="AL179" s="16"/>
      <c r="AM179" s="16"/>
      <c r="AN179" s="16"/>
      <c r="AO179" s="16">
        <v>900</v>
      </c>
      <c r="AP179" s="16">
        <v>1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 x14ac:dyDescent="0.2">
      <c r="A180" s="16">
        <v>1800507</v>
      </c>
      <c r="B180" s="16">
        <v>10016</v>
      </c>
      <c r="C180" s="16"/>
      <c r="D180" s="69">
        <v>3</v>
      </c>
      <c r="E180" s="69">
        <v>301</v>
      </c>
      <c r="F180" s="16"/>
      <c r="G180" s="16"/>
      <c r="H180" s="16"/>
      <c r="I180" s="16">
        <v>2</v>
      </c>
      <c r="J180" s="16">
        <v>0</v>
      </c>
      <c r="K180" s="16">
        <v>2125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>
        <v>9</v>
      </c>
      <c r="V180" s="15">
        <v>3703</v>
      </c>
      <c r="W180" s="16" t="s">
        <v>319</v>
      </c>
      <c r="X180" s="16">
        <v>1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>
        <v>2</v>
      </c>
      <c r="AL180" s="16"/>
      <c r="AM180" s="16"/>
      <c r="AN180" s="16"/>
      <c r="AO180" s="16">
        <v>850</v>
      </c>
      <c r="AP180" s="16">
        <v>1</v>
      </c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 x14ac:dyDescent="0.2">
      <c r="A181" s="16">
        <v>1800508</v>
      </c>
      <c r="B181" s="16">
        <v>10016</v>
      </c>
      <c r="C181" s="16"/>
      <c r="D181" s="69">
        <v>3</v>
      </c>
      <c r="E181" s="69">
        <v>301</v>
      </c>
      <c r="F181" s="16"/>
      <c r="G181" s="16"/>
      <c r="H181" s="16"/>
      <c r="I181" s="16">
        <v>2</v>
      </c>
      <c r="J181" s="16">
        <v>0</v>
      </c>
      <c r="K181" s="16">
        <v>2125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19</v>
      </c>
      <c r="V181" s="15">
        <v>403</v>
      </c>
      <c r="W181" s="16" t="s">
        <v>320</v>
      </c>
      <c r="X181" s="16">
        <v>1</v>
      </c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>
        <v>2</v>
      </c>
      <c r="AL181" s="16"/>
      <c r="AM181" s="16"/>
      <c r="AN181" s="16"/>
      <c r="AO181" s="16">
        <v>850</v>
      </c>
      <c r="AP181" s="16">
        <v>1</v>
      </c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15" customFormat="1" x14ac:dyDescent="0.2">
      <c r="A182" s="16">
        <v>1800509</v>
      </c>
      <c r="B182" s="16">
        <v>10016</v>
      </c>
      <c r="C182" s="16"/>
      <c r="D182" s="69">
        <v>3</v>
      </c>
      <c r="E182" s="69">
        <v>301</v>
      </c>
      <c r="F182" s="16"/>
      <c r="G182" s="16"/>
      <c r="H182" s="16"/>
      <c r="I182" s="16">
        <v>2</v>
      </c>
      <c r="J182" s="16">
        <v>0</v>
      </c>
      <c r="K182" s="16">
        <v>144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9</v>
      </c>
      <c r="V182" s="15">
        <v>504</v>
      </c>
      <c r="W182" s="16" t="s">
        <v>129</v>
      </c>
      <c r="X182" s="16">
        <v>30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>
        <v>10</v>
      </c>
      <c r="AL182" s="16"/>
      <c r="AM182" s="16"/>
      <c r="AN182" s="16"/>
      <c r="AO182" s="16">
        <v>400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15" customFormat="1" x14ac:dyDescent="0.2">
      <c r="A183" s="16">
        <v>1800510</v>
      </c>
      <c r="B183" s="16">
        <v>10016</v>
      </c>
      <c r="C183" s="16"/>
      <c r="D183" s="69">
        <v>3</v>
      </c>
      <c r="E183" s="69">
        <v>301</v>
      </c>
      <c r="F183" s="16"/>
      <c r="G183" s="16"/>
      <c r="H183" s="16"/>
      <c r="I183" s="16">
        <v>2</v>
      </c>
      <c r="J183" s="16">
        <v>0</v>
      </c>
      <c r="K183" s="16">
        <v>160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9</v>
      </c>
      <c r="V183" s="15">
        <v>301</v>
      </c>
      <c r="W183" s="16" t="s">
        <v>123</v>
      </c>
      <c r="X183" s="16">
        <v>500</v>
      </c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>
        <v>20</v>
      </c>
      <c r="AL183" s="16"/>
      <c r="AM183" s="16"/>
      <c r="AN183" s="16"/>
      <c r="AO183" s="16">
        <v>400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15" customFormat="1" x14ac:dyDescent="0.2">
      <c r="A184" s="16">
        <v>1800511</v>
      </c>
      <c r="B184" s="16">
        <v>10016</v>
      </c>
      <c r="C184" s="16"/>
      <c r="D184" s="69">
        <v>3</v>
      </c>
      <c r="E184" s="69">
        <v>301</v>
      </c>
      <c r="F184" s="16"/>
      <c r="G184" s="16"/>
      <c r="H184" s="16"/>
      <c r="I184" s="16">
        <v>2</v>
      </c>
      <c r="J184" s="16">
        <v>0</v>
      </c>
      <c r="K184" s="16">
        <v>160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9</v>
      </c>
      <c r="V184" s="15">
        <v>401</v>
      </c>
      <c r="W184" s="16" t="s">
        <v>125</v>
      </c>
      <c r="X184" s="16">
        <v>500</v>
      </c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>
        <v>10</v>
      </c>
      <c r="AL184" s="16"/>
      <c r="AM184" s="16"/>
      <c r="AN184" s="16"/>
      <c r="AO184" s="16">
        <v>400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15" customFormat="1" x14ac:dyDescent="0.2">
      <c r="A185" s="16">
        <v>1800512</v>
      </c>
      <c r="B185" s="16">
        <v>10016</v>
      </c>
      <c r="C185" s="16"/>
      <c r="D185" s="69">
        <v>3</v>
      </c>
      <c r="E185" s="69">
        <v>301</v>
      </c>
      <c r="F185" s="16"/>
      <c r="G185" s="16"/>
      <c r="H185" s="16"/>
      <c r="I185" s="16">
        <v>2</v>
      </c>
      <c r="J185" s="16">
        <v>0</v>
      </c>
      <c r="K185" s="16">
        <v>160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>
        <v>9</v>
      </c>
      <c r="V185" s="15">
        <v>302</v>
      </c>
      <c r="W185" s="16" t="s">
        <v>124</v>
      </c>
      <c r="X185" s="16">
        <v>500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>
        <v>10</v>
      </c>
      <c r="AL185" s="16"/>
      <c r="AM185" s="16"/>
      <c r="AN185" s="16"/>
      <c r="AO185" s="16">
        <v>400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15" customFormat="1" x14ac:dyDescent="0.2">
      <c r="A186" s="16">
        <v>1800513</v>
      </c>
      <c r="B186" s="16">
        <v>10016</v>
      </c>
      <c r="C186" s="16"/>
      <c r="D186" s="69">
        <v>3</v>
      </c>
      <c r="E186" s="69">
        <v>301</v>
      </c>
      <c r="F186" s="16"/>
      <c r="G186" s="16"/>
      <c r="H186" s="16"/>
      <c r="I186" s="16">
        <v>2</v>
      </c>
      <c r="J186" s="16">
        <v>0</v>
      </c>
      <c r="K186" s="16">
        <v>350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9</v>
      </c>
      <c r="V186" s="15">
        <v>601</v>
      </c>
      <c r="W186" s="16" t="s">
        <v>107</v>
      </c>
      <c r="X186" s="16">
        <v>500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>
        <v>10</v>
      </c>
      <c r="AL186" s="16"/>
      <c r="AM186" s="16"/>
      <c r="AN186" s="16"/>
      <c r="AO186" s="16">
        <v>700</v>
      </c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15" customFormat="1" x14ac:dyDescent="0.2">
      <c r="A187" s="16">
        <v>1800514</v>
      </c>
      <c r="B187" s="16">
        <v>10016</v>
      </c>
      <c r="C187" s="16"/>
      <c r="D187" s="69">
        <v>3</v>
      </c>
      <c r="E187" s="69">
        <v>301</v>
      </c>
      <c r="F187" s="16"/>
      <c r="G187" s="16"/>
      <c r="H187" s="16"/>
      <c r="I187" s="16">
        <v>2</v>
      </c>
      <c r="J187" s="16">
        <v>0</v>
      </c>
      <c r="K187" s="16">
        <v>252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9</v>
      </c>
      <c r="V187" s="15">
        <v>504</v>
      </c>
      <c r="W187" s="16" t="s">
        <v>129</v>
      </c>
      <c r="X187" s="16">
        <v>30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>
        <v>20</v>
      </c>
      <c r="AL187" s="16"/>
      <c r="AM187" s="16"/>
      <c r="AN187" s="16"/>
      <c r="AO187" s="16">
        <v>700</v>
      </c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4" customFormat="1" x14ac:dyDescent="0.2">
      <c r="A188" s="16">
        <v>1800515</v>
      </c>
      <c r="B188" s="16">
        <v>10016</v>
      </c>
      <c r="C188" s="16"/>
      <c r="D188" s="69">
        <v>3</v>
      </c>
      <c r="E188" s="69">
        <v>301</v>
      </c>
      <c r="F188" s="16"/>
      <c r="G188" s="16"/>
      <c r="H188" s="16"/>
      <c r="I188" s="16">
        <v>2</v>
      </c>
      <c r="J188" s="16">
        <v>0</v>
      </c>
      <c r="K188" s="16">
        <v>280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>
        <v>9</v>
      </c>
      <c r="V188" s="24">
        <v>301</v>
      </c>
      <c r="W188" s="16" t="s">
        <v>123</v>
      </c>
      <c r="X188" s="16">
        <v>500</v>
      </c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>
        <v>40</v>
      </c>
      <c r="AL188" s="16"/>
      <c r="AM188" s="16"/>
      <c r="AN188" s="16"/>
      <c r="AO188" s="16">
        <v>700</v>
      </c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4" customFormat="1" x14ac:dyDescent="0.2">
      <c r="A189" s="16">
        <v>1800516</v>
      </c>
      <c r="B189" s="16">
        <v>10016</v>
      </c>
      <c r="C189" s="16"/>
      <c r="D189" s="69">
        <v>3</v>
      </c>
      <c r="E189" s="69">
        <v>301</v>
      </c>
      <c r="F189" s="16"/>
      <c r="G189" s="16"/>
      <c r="H189" s="16"/>
      <c r="I189" s="16">
        <v>2</v>
      </c>
      <c r="J189" s="16">
        <v>0</v>
      </c>
      <c r="K189" s="16">
        <v>280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>
        <v>9</v>
      </c>
      <c r="V189" s="24">
        <v>401</v>
      </c>
      <c r="W189" s="16" t="s">
        <v>125</v>
      </c>
      <c r="X189" s="16">
        <v>500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>
        <v>20</v>
      </c>
      <c r="AL189" s="16"/>
      <c r="AM189" s="16"/>
      <c r="AN189" s="16"/>
      <c r="AO189" s="16">
        <v>700</v>
      </c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4" customFormat="1" x14ac:dyDescent="0.2">
      <c r="A190" s="16">
        <v>1800517</v>
      </c>
      <c r="B190" s="16">
        <v>10016</v>
      </c>
      <c r="C190" s="16"/>
      <c r="D190" s="69">
        <v>3</v>
      </c>
      <c r="E190" s="69">
        <v>301</v>
      </c>
      <c r="F190" s="16"/>
      <c r="G190" s="16"/>
      <c r="H190" s="16"/>
      <c r="I190" s="16">
        <v>2</v>
      </c>
      <c r="J190" s="16">
        <v>0</v>
      </c>
      <c r="K190" s="16">
        <v>280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>
        <v>9</v>
      </c>
      <c r="V190" s="24">
        <v>302</v>
      </c>
      <c r="W190" s="16" t="s">
        <v>124</v>
      </c>
      <c r="X190" s="16">
        <v>500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>
        <v>20</v>
      </c>
      <c r="AL190" s="16"/>
      <c r="AM190" s="16"/>
      <c r="AN190" s="16"/>
      <c r="AO190" s="16">
        <v>700</v>
      </c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23">
        <v>1800518</v>
      </c>
      <c r="B191" s="23">
        <v>10015</v>
      </c>
      <c r="C191" s="23"/>
      <c r="D191" s="22">
        <v>1</v>
      </c>
      <c r="E191" s="23">
        <v>402</v>
      </c>
      <c r="F191" s="23">
        <v>500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/>
      <c r="N191" s="23">
        <v>100</v>
      </c>
      <c r="O191" s="23">
        <v>0</v>
      </c>
      <c r="P191" s="23">
        <v>0</v>
      </c>
      <c r="Q191" s="23"/>
      <c r="R191" s="23">
        <v>0</v>
      </c>
      <c r="S191" s="23">
        <v>0</v>
      </c>
      <c r="T191" s="23">
        <v>0</v>
      </c>
      <c r="U191" s="23">
        <v>2</v>
      </c>
      <c r="V191" s="23">
        <v>0</v>
      </c>
      <c r="X191" s="23">
        <v>100</v>
      </c>
      <c r="Y191" s="23">
        <v>0</v>
      </c>
      <c r="Z191" s="23">
        <v>0</v>
      </c>
      <c r="AF191" s="23"/>
      <c r="AG191" s="23"/>
      <c r="AH191" s="23"/>
      <c r="AI191" s="23"/>
      <c r="AJ191" s="23"/>
      <c r="AK191" s="23">
        <v>1</v>
      </c>
      <c r="AL191" s="23">
        <v>0</v>
      </c>
      <c r="AM191" s="23">
        <v>0</v>
      </c>
      <c r="AN191" s="23" t="str">
        <f>"累计消耗"&amp;F191&amp;"元宝"</f>
        <v>累计消耗500元宝</v>
      </c>
      <c r="AO191" s="23">
        <v>0</v>
      </c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</row>
    <row r="192" spans="1:80" s="22" customFormat="1" x14ac:dyDescent="0.2">
      <c r="A192" s="23">
        <v>1800519</v>
      </c>
      <c r="B192" s="23">
        <v>10015</v>
      </c>
      <c r="C192" s="23"/>
      <c r="D192" s="22">
        <v>1</v>
      </c>
      <c r="E192" s="23">
        <v>402</v>
      </c>
      <c r="F192" s="23">
        <v>1000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/>
      <c r="N192" s="23">
        <v>100</v>
      </c>
      <c r="O192" s="23">
        <v>0</v>
      </c>
      <c r="P192" s="23">
        <v>0</v>
      </c>
      <c r="Q192" s="23"/>
      <c r="R192" s="23">
        <v>0</v>
      </c>
      <c r="S192" s="23">
        <v>0</v>
      </c>
      <c r="T192" s="23">
        <v>0</v>
      </c>
      <c r="U192" s="23">
        <v>2</v>
      </c>
      <c r="V192" s="23">
        <v>0</v>
      </c>
      <c r="X192" s="23">
        <v>150</v>
      </c>
      <c r="Y192" s="23">
        <v>0</v>
      </c>
      <c r="Z192" s="23">
        <v>0</v>
      </c>
      <c r="AF192" s="23"/>
      <c r="AG192" s="23"/>
      <c r="AH192" s="23"/>
      <c r="AI192" s="23"/>
      <c r="AJ192" s="23"/>
      <c r="AK192" s="23">
        <v>1</v>
      </c>
      <c r="AL192" s="23">
        <v>0</v>
      </c>
      <c r="AM192" s="23">
        <v>0</v>
      </c>
      <c r="AN192" s="23" t="str">
        <f t="shared" ref="AN192:AN201" si="2">"累计消耗"&amp;F192&amp;"元宝"</f>
        <v>累计消耗1000元宝</v>
      </c>
      <c r="AO192" s="23">
        <v>0</v>
      </c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</row>
    <row r="193" spans="1:80" s="22" customFormat="1" ht="20.25" customHeight="1" x14ac:dyDescent="0.2">
      <c r="A193" s="23">
        <v>1800520</v>
      </c>
      <c r="B193" s="23">
        <v>10015</v>
      </c>
      <c r="C193" s="23"/>
      <c r="D193" s="22">
        <v>1</v>
      </c>
      <c r="E193" s="23">
        <v>402</v>
      </c>
      <c r="F193" s="23">
        <v>2000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/>
      <c r="N193" s="23">
        <v>200</v>
      </c>
      <c r="O193" s="23">
        <v>0</v>
      </c>
      <c r="P193" s="23">
        <v>0</v>
      </c>
      <c r="Q193" s="23"/>
      <c r="R193" s="23">
        <v>0</v>
      </c>
      <c r="S193" s="23">
        <v>0</v>
      </c>
      <c r="T193" s="23">
        <v>0</v>
      </c>
      <c r="U193" s="23">
        <v>2</v>
      </c>
      <c r="V193" s="23">
        <v>0</v>
      </c>
      <c r="X193" s="23">
        <v>200</v>
      </c>
      <c r="Y193" s="23">
        <v>0</v>
      </c>
      <c r="Z193" s="23">
        <v>0</v>
      </c>
      <c r="AF193" s="23"/>
      <c r="AG193" s="23"/>
      <c r="AH193" s="23"/>
      <c r="AI193" s="23"/>
      <c r="AJ193" s="23"/>
      <c r="AK193" s="23">
        <v>1</v>
      </c>
      <c r="AL193" s="23">
        <v>0</v>
      </c>
      <c r="AM193" s="23">
        <v>0</v>
      </c>
      <c r="AN193" s="23" t="str">
        <f t="shared" si="2"/>
        <v>累计消耗2000元宝</v>
      </c>
      <c r="AO193" s="23">
        <v>0</v>
      </c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</row>
    <row r="194" spans="1:80" s="22" customFormat="1" x14ac:dyDescent="0.2">
      <c r="A194" s="23">
        <v>1800521</v>
      </c>
      <c r="B194" s="23">
        <v>10015</v>
      </c>
      <c r="C194" s="23"/>
      <c r="D194" s="22">
        <v>1</v>
      </c>
      <c r="E194" s="23">
        <v>402</v>
      </c>
      <c r="F194" s="23">
        <v>3000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>
        <v>2</v>
      </c>
      <c r="V194" s="23">
        <v>0</v>
      </c>
      <c r="X194" s="23">
        <v>300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>
        <v>1</v>
      </c>
      <c r="AL194" s="23"/>
      <c r="AM194" s="23"/>
      <c r="AN194" s="23" t="str">
        <f t="shared" si="2"/>
        <v>累计消耗3000元宝</v>
      </c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</row>
    <row r="195" spans="1:80" s="22" customFormat="1" x14ac:dyDescent="0.2">
      <c r="A195" s="23">
        <v>1800522</v>
      </c>
      <c r="B195" s="23">
        <v>10015</v>
      </c>
      <c r="C195" s="23"/>
      <c r="D195" s="22">
        <v>1</v>
      </c>
      <c r="E195" s="23">
        <v>402</v>
      </c>
      <c r="F195" s="23">
        <v>5000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>
        <v>2</v>
      </c>
      <c r="V195" s="23">
        <v>0</v>
      </c>
      <c r="X195" s="23">
        <v>500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>
        <v>1</v>
      </c>
      <c r="AL195" s="23"/>
      <c r="AM195" s="23"/>
      <c r="AN195" s="23" t="str">
        <f t="shared" si="2"/>
        <v>累计消耗5000元宝</v>
      </c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</row>
    <row r="196" spans="1:80" s="22" customFormat="1" x14ac:dyDescent="0.2">
      <c r="A196" s="23">
        <v>1800523</v>
      </c>
      <c r="B196" s="23">
        <v>10015</v>
      </c>
      <c r="C196" s="23"/>
      <c r="D196" s="22">
        <v>1</v>
      </c>
      <c r="E196" s="23">
        <v>402</v>
      </c>
      <c r="F196" s="23">
        <v>10000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>
        <v>2</v>
      </c>
      <c r="V196" s="23">
        <v>0</v>
      </c>
      <c r="X196" s="23">
        <v>1000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>
        <v>1</v>
      </c>
      <c r="AL196" s="23"/>
      <c r="AM196" s="23"/>
      <c r="AN196" s="23" t="str">
        <f t="shared" si="2"/>
        <v>累计消耗10000元宝</v>
      </c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</row>
    <row r="197" spans="1:80" s="22" customFormat="1" x14ac:dyDescent="0.2">
      <c r="A197" s="23">
        <v>1800524</v>
      </c>
      <c r="B197" s="23">
        <v>10015</v>
      </c>
      <c r="C197" s="23"/>
      <c r="D197" s="22">
        <v>1</v>
      </c>
      <c r="E197" s="23">
        <v>402</v>
      </c>
      <c r="F197" s="23">
        <v>15000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>
        <v>2</v>
      </c>
      <c r="V197" s="23">
        <v>0</v>
      </c>
      <c r="X197" s="23">
        <v>1500</v>
      </c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>
        <v>1</v>
      </c>
      <c r="AL197" s="23"/>
      <c r="AM197" s="23"/>
      <c r="AN197" s="23" t="str">
        <f t="shared" si="2"/>
        <v>累计消耗15000元宝</v>
      </c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</row>
    <row r="198" spans="1:80" s="22" customFormat="1" x14ac:dyDescent="0.2">
      <c r="A198" s="23">
        <v>1800525</v>
      </c>
      <c r="B198" s="23">
        <v>10015</v>
      </c>
      <c r="C198" s="23"/>
      <c r="D198" s="22">
        <v>1</v>
      </c>
      <c r="E198" s="23">
        <v>402</v>
      </c>
      <c r="F198" s="23">
        <v>20000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>
        <v>2</v>
      </c>
      <c r="V198" s="23">
        <v>0</v>
      </c>
      <c r="X198" s="23">
        <v>2000</v>
      </c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>
        <v>1</v>
      </c>
      <c r="AL198" s="23"/>
      <c r="AM198" s="23"/>
      <c r="AN198" s="23" t="str">
        <f t="shared" si="2"/>
        <v>累计消耗20000元宝</v>
      </c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</row>
    <row r="199" spans="1:80" s="22" customFormat="1" x14ac:dyDescent="0.2">
      <c r="A199" s="23">
        <v>1800526</v>
      </c>
      <c r="B199" s="23">
        <v>10015</v>
      </c>
      <c r="C199" s="23"/>
      <c r="D199" s="22">
        <v>1</v>
      </c>
      <c r="E199" s="23">
        <v>402</v>
      </c>
      <c r="F199" s="23">
        <v>30000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>
        <v>2</v>
      </c>
      <c r="V199" s="23">
        <v>0</v>
      </c>
      <c r="X199" s="23">
        <v>3000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>
        <v>1</v>
      </c>
      <c r="AL199" s="23"/>
      <c r="AM199" s="23"/>
      <c r="AN199" s="23" t="str">
        <f t="shared" si="2"/>
        <v>累计消耗30000元宝</v>
      </c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</row>
    <row r="200" spans="1:80" s="22" customFormat="1" x14ac:dyDescent="0.2">
      <c r="A200" s="23">
        <v>1800527</v>
      </c>
      <c r="B200" s="23">
        <v>10015</v>
      </c>
      <c r="C200" s="23"/>
      <c r="D200" s="22">
        <v>1</v>
      </c>
      <c r="E200" s="23">
        <v>402</v>
      </c>
      <c r="F200" s="22">
        <v>45000</v>
      </c>
      <c r="U200" s="23">
        <v>2</v>
      </c>
      <c r="V200" s="23">
        <v>0</v>
      </c>
      <c r="X200" s="23">
        <v>4500</v>
      </c>
      <c r="AK200" s="23">
        <v>1</v>
      </c>
      <c r="AN200" s="23" t="str">
        <f t="shared" si="2"/>
        <v>累计消耗45000元宝</v>
      </c>
    </row>
    <row r="201" spans="1:80" s="22" customFormat="1" x14ac:dyDescent="0.2">
      <c r="A201" s="23">
        <v>1800528</v>
      </c>
      <c r="B201" s="23">
        <v>10015</v>
      </c>
      <c r="C201" s="23"/>
      <c r="D201" s="22">
        <v>1</v>
      </c>
      <c r="E201" s="23">
        <v>402</v>
      </c>
      <c r="F201" s="22">
        <v>60000</v>
      </c>
      <c r="U201" s="23">
        <v>2</v>
      </c>
      <c r="V201" s="23">
        <v>0</v>
      </c>
      <c r="X201" s="23">
        <v>6000</v>
      </c>
      <c r="AK201" s="23">
        <v>1</v>
      </c>
      <c r="AN201" s="23" t="str">
        <f t="shared" si="2"/>
        <v>累计消耗60000元宝</v>
      </c>
    </row>
    <row r="202" spans="1:80" ht="16.5" x14ac:dyDescent="0.2">
      <c r="A202" s="14">
        <v>1800529</v>
      </c>
      <c r="B202" s="14">
        <v>10017</v>
      </c>
      <c r="D202" s="25">
        <v>1</v>
      </c>
      <c r="E202" s="25">
        <v>112</v>
      </c>
      <c r="F202" s="25">
        <v>1</v>
      </c>
      <c r="G202" s="34">
        <v>0</v>
      </c>
      <c r="H202" s="34">
        <v>1</v>
      </c>
      <c r="U202" s="14">
        <v>2</v>
      </c>
      <c r="V202" s="14">
        <v>0</v>
      </c>
      <c r="X202" s="14">
        <v>555</v>
      </c>
      <c r="AK202" s="14">
        <v>1</v>
      </c>
      <c r="AN202" s="16" t="s">
        <v>390</v>
      </c>
    </row>
    <row r="203" spans="1:80" s="15" customFormat="1" ht="16.5" x14ac:dyDescent="0.2">
      <c r="A203" s="14">
        <v>1800530</v>
      </c>
      <c r="B203" s="14">
        <v>10017</v>
      </c>
      <c r="C203" s="16"/>
      <c r="D203" s="25">
        <v>1</v>
      </c>
      <c r="E203" s="25">
        <v>112</v>
      </c>
      <c r="F203" s="25">
        <v>1</v>
      </c>
      <c r="G203" s="34">
        <v>0</v>
      </c>
      <c r="H203" s="34">
        <v>2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4">
        <v>2</v>
      </c>
      <c r="V203" s="14">
        <v>0</v>
      </c>
      <c r="X203" s="14">
        <v>555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4">
        <v>1</v>
      </c>
      <c r="AL203" s="16"/>
      <c r="AM203" s="16"/>
      <c r="AN203" s="16" t="s">
        <v>391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24" customFormat="1" ht="16.5" x14ac:dyDescent="0.2">
      <c r="A204" s="14">
        <v>1800531</v>
      </c>
      <c r="B204" s="14">
        <v>10017</v>
      </c>
      <c r="C204" s="16"/>
      <c r="D204" s="25">
        <v>1</v>
      </c>
      <c r="E204" s="25">
        <v>112</v>
      </c>
      <c r="F204" s="25">
        <v>1</v>
      </c>
      <c r="G204" s="34">
        <v>0</v>
      </c>
      <c r="H204" s="34">
        <v>3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4">
        <v>2</v>
      </c>
      <c r="V204" s="14">
        <v>0</v>
      </c>
      <c r="W204" s="15"/>
      <c r="X204" s="14">
        <v>555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4">
        <v>1</v>
      </c>
      <c r="AL204" s="16"/>
      <c r="AM204" s="16"/>
      <c r="AN204" s="16" t="s">
        <v>392</v>
      </c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24" customFormat="1" x14ac:dyDescent="0.2">
      <c r="A205" s="14">
        <v>1800532</v>
      </c>
      <c r="B205" s="14">
        <v>10017</v>
      </c>
      <c r="C205" s="16"/>
      <c r="D205" s="16">
        <v>4</v>
      </c>
      <c r="E205" s="16">
        <v>407</v>
      </c>
      <c r="F205" s="16">
        <v>6</v>
      </c>
      <c r="G205" s="16">
        <v>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4">
        <v>2</v>
      </c>
      <c r="V205" s="14">
        <v>0</v>
      </c>
      <c r="W205" s="16"/>
      <c r="X205" s="16">
        <v>555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>
        <v>1</v>
      </c>
      <c r="AL205" s="16"/>
      <c r="AM205" s="16"/>
      <c r="AN205" s="16" t="s">
        <v>393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24" customFormat="1" x14ac:dyDescent="0.2">
      <c r="A206" s="14">
        <v>1800533</v>
      </c>
      <c r="B206" s="14">
        <v>10017</v>
      </c>
      <c r="C206" s="16"/>
      <c r="D206" s="16">
        <v>4</v>
      </c>
      <c r="E206" s="16">
        <v>407</v>
      </c>
      <c r="F206" s="16">
        <v>30</v>
      </c>
      <c r="G206" s="16">
        <v>1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4">
        <v>2</v>
      </c>
      <c r="V206" s="14">
        <v>0</v>
      </c>
      <c r="W206" s="16"/>
      <c r="X206" s="16">
        <v>1111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>
        <v>1</v>
      </c>
      <c r="AL206" s="16"/>
      <c r="AM206" s="16"/>
      <c r="AN206" s="16" t="s">
        <v>394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24" customFormat="1" x14ac:dyDescent="0.2">
      <c r="A207" s="14">
        <v>1800534</v>
      </c>
      <c r="B207" s="14">
        <v>10017</v>
      </c>
      <c r="C207" s="16"/>
      <c r="D207" s="16">
        <v>4</v>
      </c>
      <c r="E207" s="16">
        <v>407</v>
      </c>
      <c r="F207" s="16">
        <v>50</v>
      </c>
      <c r="G207" s="16">
        <v>1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4">
        <v>2</v>
      </c>
      <c r="V207" s="14">
        <v>0</v>
      </c>
      <c r="W207" s="16"/>
      <c r="X207" s="16">
        <v>1666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>
        <v>1</v>
      </c>
      <c r="AL207" s="16"/>
      <c r="AM207" s="16"/>
      <c r="AN207" s="16" t="s">
        <v>395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20" customFormat="1" x14ac:dyDescent="0.2">
      <c r="A208" s="21">
        <v>1800600</v>
      </c>
      <c r="B208" s="21">
        <v>10019</v>
      </c>
      <c r="C208" s="21"/>
      <c r="D208" s="21">
        <v>3</v>
      </c>
      <c r="E208" s="21">
        <v>301</v>
      </c>
      <c r="F208" s="21"/>
      <c r="G208" s="21"/>
      <c r="H208" s="21"/>
      <c r="I208" s="21">
        <v>2</v>
      </c>
      <c r="J208" s="21">
        <v>0</v>
      </c>
      <c r="K208" s="21">
        <v>1440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>
        <v>9</v>
      </c>
      <c r="V208" s="20">
        <v>971</v>
      </c>
      <c r="W208" s="21" t="s">
        <v>323</v>
      </c>
      <c r="X208" s="21">
        <v>10</v>
      </c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>
        <v>10</v>
      </c>
      <c r="AL208" s="21">
        <v>0</v>
      </c>
      <c r="AM208" s="21"/>
      <c r="AN208" s="21"/>
      <c r="AO208" s="21">
        <v>900</v>
      </c>
      <c r="AP208" s="21">
        <v>1</v>
      </c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</row>
    <row r="209" spans="1:80" s="20" customFormat="1" x14ac:dyDescent="0.2">
      <c r="A209" s="21">
        <v>1800601</v>
      </c>
      <c r="B209" s="21">
        <v>10019</v>
      </c>
      <c r="C209" s="21"/>
      <c r="D209" s="21">
        <v>3</v>
      </c>
      <c r="E209" s="21">
        <v>301</v>
      </c>
      <c r="F209" s="21"/>
      <c r="G209" s="21"/>
      <c r="H209" s="21"/>
      <c r="I209" s="21">
        <v>2</v>
      </c>
      <c r="J209" s="21">
        <v>0</v>
      </c>
      <c r="K209" s="21">
        <v>864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>
        <v>9</v>
      </c>
      <c r="V209" s="20">
        <v>711</v>
      </c>
      <c r="W209" s="21" t="s">
        <v>140</v>
      </c>
      <c r="X209" s="21">
        <v>10</v>
      </c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>
        <v>8</v>
      </c>
      <c r="AL209" s="21"/>
      <c r="AM209" s="21"/>
      <c r="AN209" s="21"/>
      <c r="AO209" s="21">
        <v>900</v>
      </c>
      <c r="AP209" s="21">
        <v>1</v>
      </c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</row>
    <row r="210" spans="1:80" s="20" customFormat="1" x14ac:dyDescent="0.2">
      <c r="A210" s="21">
        <v>1800602</v>
      </c>
      <c r="B210" s="21">
        <v>10019</v>
      </c>
      <c r="C210" s="21"/>
      <c r="D210" s="21">
        <v>3</v>
      </c>
      <c r="E210" s="21">
        <v>301</v>
      </c>
      <c r="F210" s="21"/>
      <c r="G210" s="21"/>
      <c r="H210" s="21"/>
      <c r="I210" s="21">
        <v>2</v>
      </c>
      <c r="J210" s="21">
        <v>0</v>
      </c>
      <c r="K210" s="21">
        <v>1250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>
        <v>9</v>
      </c>
      <c r="V210" s="20">
        <v>703</v>
      </c>
      <c r="W210" s="21" t="s">
        <v>132</v>
      </c>
      <c r="X210" s="21">
        <v>1</v>
      </c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>
        <v>1</v>
      </c>
      <c r="AL210" s="21"/>
      <c r="AM210" s="21"/>
      <c r="AN210" s="21"/>
      <c r="AO210" s="21">
        <v>500</v>
      </c>
      <c r="AP210" s="21">
        <v>1</v>
      </c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</row>
    <row r="211" spans="1:80" s="20" customFormat="1" x14ac:dyDescent="0.2">
      <c r="A211" s="21">
        <v>1800603</v>
      </c>
      <c r="B211" s="21">
        <v>10019</v>
      </c>
      <c r="C211" s="21"/>
      <c r="D211" s="21">
        <v>3</v>
      </c>
      <c r="E211" s="21">
        <v>301</v>
      </c>
      <c r="F211" s="21"/>
      <c r="G211" s="21"/>
      <c r="H211" s="21"/>
      <c r="I211" s="21">
        <v>2</v>
      </c>
      <c r="J211" s="21">
        <v>0</v>
      </c>
      <c r="K211" s="20">
        <v>940</v>
      </c>
      <c r="U211" s="20">
        <v>9</v>
      </c>
      <c r="V211" s="20">
        <v>723</v>
      </c>
      <c r="W211" s="20" t="s">
        <v>143</v>
      </c>
      <c r="X211" s="20">
        <v>1</v>
      </c>
      <c r="AK211" s="20">
        <v>1</v>
      </c>
      <c r="AO211" s="20">
        <v>500</v>
      </c>
      <c r="AP211" s="21">
        <v>1</v>
      </c>
    </row>
    <row r="212" spans="1:80" s="20" customFormat="1" x14ac:dyDescent="0.2">
      <c r="A212" s="21">
        <v>1800604</v>
      </c>
      <c r="B212" s="21">
        <v>10019</v>
      </c>
      <c r="C212" s="21"/>
      <c r="D212" s="21">
        <v>3</v>
      </c>
      <c r="E212" s="21">
        <v>301</v>
      </c>
      <c r="F212" s="21"/>
      <c r="G212" s="21"/>
      <c r="H212" s="21"/>
      <c r="I212" s="21">
        <v>2</v>
      </c>
      <c r="J212" s="21">
        <v>0</v>
      </c>
      <c r="K212" s="20">
        <v>2592</v>
      </c>
      <c r="U212" s="20">
        <v>9</v>
      </c>
      <c r="V212" s="20">
        <v>3629</v>
      </c>
      <c r="W212" s="20" t="s">
        <v>388</v>
      </c>
      <c r="X212" s="20">
        <v>1</v>
      </c>
      <c r="AK212" s="20">
        <v>1</v>
      </c>
      <c r="AO212" s="20">
        <v>900</v>
      </c>
      <c r="AP212" s="21">
        <v>1</v>
      </c>
    </row>
    <row r="213" spans="1:80" s="20" customFormat="1" x14ac:dyDescent="0.2">
      <c r="A213" s="21">
        <v>1800605</v>
      </c>
      <c r="B213" s="21">
        <v>10019</v>
      </c>
      <c r="C213" s="21"/>
      <c r="D213" s="21">
        <v>3</v>
      </c>
      <c r="E213" s="21">
        <v>301</v>
      </c>
      <c r="F213" s="21"/>
      <c r="G213" s="21"/>
      <c r="H213" s="21"/>
      <c r="I213" s="21">
        <v>2</v>
      </c>
      <c r="J213" s="21">
        <v>0</v>
      </c>
      <c r="K213" s="20">
        <v>8640</v>
      </c>
      <c r="U213" s="20">
        <v>9</v>
      </c>
      <c r="V213" s="20">
        <v>3609</v>
      </c>
      <c r="W213" s="20" t="s">
        <v>324</v>
      </c>
      <c r="X213" s="20">
        <v>1</v>
      </c>
      <c r="AK213" s="20">
        <v>1</v>
      </c>
      <c r="AO213" s="20">
        <v>900</v>
      </c>
      <c r="AP213" s="21">
        <v>1</v>
      </c>
    </row>
    <row r="214" spans="1:80" s="20" customFormat="1" x14ac:dyDescent="0.2">
      <c r="A214" s="21">
        <v>1800606</v>
      </c>
      <c r="B214" s="21">
        <v>10019</v>
      </c>
      <c r="C214" s="21"/>
      <c r="D214" s="21">
        <v>3</v>
      </c>
      <c r="E214" s="21">
        <v>301</v>
      </c>
      <c r="F214" s="21"/>
      <c r="G214" s="21"/>
      <c r="H214" s="21"/>
      <c r="I214" s="21">
        <v>2</v>
      </c>
      <c r="J214" s="21">
        <v>0</v>
      </c>
      <c r="K214" s="21">
        <v>6480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>
        <v>9</v>
      </c>
      <c r="V214" s="20">
        <v>1513</v>
      </c>
      <c r="W214" s="21" t="s">
        <v>389</v>
      </c>
      <c r="X214" s="21">
        <v>1</v>
      </c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>
        <v>1</v>
      </c>
      <c r="AL214" s="21"/>
      <c r="AM214" s="21"/>
      <c r="AN214" s="21"/>
      <c r="AO214" s="21">
        <v>900</v>
      </c>
      <c r="AP214" s="21">
        <v>1</v>
      </c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</row>
    <row r="215" spans="1:80" s="20" customFormat="1" x14ac:dyDescent="0.2">
      <c r="A215" s="21">
        <v>1800607</v>
      </c>
      <c r="B215" s="21">
        <v>10019</v>
      </c>
      <c r="C215" s="21"/>
      <c r="D215" s="21">
        <v>3</v>
      </c>
      <c r="E215" s="21">
        <v>301</v>
      </c>
      <c r="F215" s="21"/>
      <c r="G215" s="21"/>
      <c r="H215" s="21"/>
      <c r="I215" s="21">
        <v>2</v>
      </c>
      <c r="J215" s="21">
        <v>0</v>
      </c>
      <c r="K215" s="21">
        <v>2125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>
        <v>9</v>
      </c>
      <c r="V215" s="20">
        <v>3703</v>
      </c>
      <c r="W215" s="21" t="s">
        <v>319</v>
      </c>
      <c r="X215" s="21">
        <v>1</v>
      </c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>
        <v>2</v>
      </c>
      <c r="AL215" s="21"/>
      <c r="AM215" s="21"/>
      <c r="AN215" s="21"/>
      <c r="AO215" s="21">
        <v>850</v>
      </c>
      <c r="AP215" s="21">
        <v>1</v>
      </c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</row>
    <row r="216" spans="1:80" s="20" customFormat="1" x14ac:dyDescent="0.2">
      <c r="A216" s="21">
        <v>1800608</v>
      </c>
      <c r="B216" s="21">
        <v>10019</v>
      </c>
      <c r="C216" s="21"/>
      <c r="D216" s="21">
        <v>3</v>
      </c>
      <c r="E216" s="21">
        <v>301</v>
      </c>
      <c r="F216" s="21"/>
      <c r="G216" s="21"/>
      <c r="H216" s="21"/>
      <c r="I216" s="21">
        <v>2</v>
      </c>
      <c r="J216" s="21">
        <v>0</v>
      </c>
      <c r="K216" s="21">
        <v>2125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>
        <v>19</v>
      </c>
      <c r="V216" s="20">
        <v>403</v>
      </c>
      <c r="W216" s="21" t="s">
        <v>320</v>
      </c>
      <c r="X216" s="21">
        <v>1</v>
      </c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>
        <v>2</v>
      </c>
      <c r="AL216" s="21"/>
      <c r="AM216" s="21"/>
      <c r="AN216" s="21"/>
      <c r="AO216" s="21">
        <v>850</v>
      </c>
      <c r="AP216" s="21">
        <v>1</v>
      </c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</row>
    <row r="217" spans="1:80" s="20" customFormat="1" x14ac:dyDescent="0.2">
      <c r="A217" s="21">
        <v>1800609</v>
      </c>
      <c r="B217" s="21">
        <v>10019</v>
      </c>
      <c r="C217" s="21"/>
      <c r="D217" s="21">
        <v>3</v>
      </c>
      <c r="E217" s="21">
        <v>301</v>
      </c>
      <c r="F217" s="21"/>
      <c r="G217" s="21"/>
      <c r="H217" s="21"/>
      <c r="I217" s="21">
        <v>2</v>
      </c>
      <c r="J217" s="21">
        <v>0</v>
      </c>
      <c r="K217" s="21">
        <v>144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>
        <v>9</v>
      </c>
      <c r="V217" s="20">
        <v>504</v>
      </c>
      <c r="W217" s="21" t="s">
        <v>129</v>
      </c>
      <c r="X217" s="21">
        <v>30</v>
      </c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>
        <v>10</v>
      </c>
      <c r="AL217" s="21"/>
      <c r="AM217" s="21"/>
      <c r="AN217" s="21"/>
      <c r="AO217" s="21">
        <v>400</v>
      </c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</row>
    <row r="218" spans="1:80" s="20" customFormat="1" x14ac:dyDescent="0.2">
      <c r="A218" s="21">
        <v>1800610</v>
      </c>
      <c r="B218" s="21">
        <v>10019</v>
      </c>
      <c r="C218" s="21"/>
      <c r="D218" s="21">
        <v>3</v>
      </c>
      <c r="E218" s="21">
        <v>301</v>
      </c>
      <c r="F218" s="21"/>
      <c r="G218" s="21"/>
      <c r="H218" s="21"/>
      <c r="I218" s="21">
        <v>2</v>
      </c>
      <c r="J218" s="21">
        <v>0</v>
      </c>
      <c r="K218" s="21">
        <v>160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>
        <v>9</v>
      </c>
      <c r="V218" s="20">
        <v>301</v>
      </c>
      <c r="W218" s="21" t="s">
        <v>123</v>
      </c>
      <c r="X218" s="21">
        <v>500</v>
      </c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>
        <v>20</v>
      </c>
      <c r="AL218" s="21"/>
      <c r="AM218" s="21"/>
      <c r="AN218" s="21"/>
      <c r="AO218" s="21">
        <v>400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</row>
    <row r="219" spans="1:80" s="20" customFormat="1" x14ac:dyDescent="0.2">
      <c r="A219" s="21">
        <v>1800611</v>
      </c>
      <c r="B219" s="21">
        <v>10019</v>
      </c>
      <c r="C219" s="21"/>
      <c r="D219" s="21">
        <v>3</v>
      </c>
      <c r="E219" s="21">
        <v>301</v>
      </c>
      <c r="F219" s="21"/>
      <c r="G219" s="21"/>
      <c r="H219" s="21"/>
      <c r="I219" s="21">
        <v>2</v>
      </c>
      <c r="J219" s="21">
        <v>0</v>
      </c>
      <c r="K219" s="21">
        <v>160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>
        <v>9</v>
      </c>
      <c r="V219" s="20">
        <v>401</v>
      </c>
      <c r="W219" s="21" t="s">
        <v>125</v>
      </c>
      <c r="X219" s="21">
        <v>500</v>
      </c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>
        <v>10</v>
      </c>
      <c r="AL219" s="21"/>
      <c r="AM219" s="21"/>
      <c r="AN219" s="21"/>
      <c r="AO219" s="21">
        <v>400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</row>
    <row r="220" spans="1:80" s="20" customFormat="1" x14ac:dyDescent="0.2">
      <c r="A220" s="21">
        <v>1800612</v>
      </c>
      <c r="B220" s="21">
        <v>10019</v>
      </c>
      <c r="C220" s="21"/>
      <c r="D220" s="21">
        <v>3</v>
      </c>
      <c r="E220" s="21">
        <v>301</v>
      </c>
      <c r="F220" s="21"/>
      <c r="G220" s="21"/>
      <c r="H220" s="21"/>
      <c r="I220" s="21">
        <v>2</v>
      </c>
      <c r="J220" s="21">
        <v>0</v>
      </c>
      <c r="K220" s="21">
        <v>160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>
        <v>9</v>
      </c>
      <c r="V220" s="20">
        <v>302</v>
      </c>
      <c r="W220" s="21" t="s">
        <v>124</v>
      </c>
      <c r="X220" s="21">
        <v>500</v>
      </c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>
        <v>10</v>
      </c>
      <c r="AL220" s="21"/>
      <c r="AM220" s="21"/>
      <c r="AN220" s="21"/>
      <c r="AO220" s="21">
        <v>400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</row>
    <row r="221" spans="1:80" s="20" customFormat="1" x14ac:dyDescent="0.2">
      <c r="A221" s="21">
        <v>1800613</v>
      </c>
      <c r="B221" s="21">
        <v>10019</v>
      </c>
      <c r="C221" s="21"/>
      <c r="D221" s="21">
        <v>3</v>
      </c>
      <c r="E221" s="21">
        <v>301</v>
      </c>
      <c r="F221" s="21"/>
      <c r="G221" s="21"/>
      <c r="H221" s="21"/>
      <c r="I221" s="21">
        <v>2</v>
      </c>
      <c r="J221" s="21">
        <v>0</v>
      </c>
      <c r="K221" s="21">
        <v>350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>
        <v>9</v>
      </c>
      <c r="V221" s="20">
        <v>601</v>
      </c>
      <c r="W221" s="21" t="s">
        <v>107</v>
      </c>
      <c r="X221" s="21">
        <v>500</v>
      </c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>
        <v>10</v>
      </c>
      <c r="AL221" s="21"/>
      <c r="AM221" s="21"/>
      <c r="AN221" s="21"/>
      <c r="AO221" s="21">
        <v>700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</row>
    <row r="222" spans="1:80" s="20" customFormat="1" x14ac:dyDescent="0.2">
      <c r="A222" s="21">
        <v>1800614</v>
      </c>
      <c r="B222" s="21">
        <v>10019</v>
      </c>
      <c r="C222" s="21"/>
      <c r="D222" s="21">
        <v>3</v>
      </c>
      <c r="E222" s="21">
        <v>301</v>
      </c>
      <c r="F222" s="21"/>
      <c r="G222" s="21"/>
      <c r="H222" s="21"/>
      <c r="I222" s="21">
        <v>2</v>
      </c>
      <c r="J222" s="21">
        <v>0</v>
      </c>
      <c r="K222" s="21">
        <v>252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>
        <v>9</v>
      </c>
      <c r="V222" s="20">
        <v>504</v>
      </c>
      <c r="W222" s="21" t="s">
        <v>129</v>
      </c>
      <c r="X222" s="21">
        <v>30</v>
      </c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>
        <v>20</v>
      </c>
      <c r="AL222" s="21"/>
      <c r="AM222" s="21"/>
      <c r="AN222" s="21"/>
      <c r="AO222" s="21">
        <v>700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</row>
    <row r="223" spans="1:80" s="20" customFormat="1" x14ac:dyDescent="0.2">
      <c r="A223" s="21">
        <v>1800615</v>
      </c>
      <c r="B223" s="21">
        <v>10019</v>
      </c>
      <c r="C223" s="21"/>
      <c r="D223" s="21">
        <v>3</v>
      </c>
      <c r="E223" s="21">
        <v>301</v>
      </c>
      <c r="F223" s="21"/>
      <c r="G223" s="21"/>
      <c r="H223" s="21"/>
      <c r="I223" s="21">
        <v>2</v>
      </c>
      <c r="J223" s="21">
        <v>0</v>
      </c>
      <c r="K223" s="21">
        <v>280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>
        <v>9</v>
      </c>
      <c r="V223" s="20">
        <v>301</v>
      </c>
      <c r="W223" s="21" t="s">
        <v>123</v>
      </c>
      <c r="X223" s="21">
        <v>500</v>
      </c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>
        <v>40</v>
      </c>
      <c r="AL223" s="21"/>
      <c r="AM223" s="21"/>
      <c r="AN223" s="21"/>
      <c r="AO223" s="21">
        <v>700</v>
      </c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</row>
    <row r="224" spans="1:80" s="20" customFormat="1" x14ac:dyDescent="0.2">
      <c r="A224" s="21">
        <v>1800616</v>
      </c>
      <c r="B224" s="21">
        <v>10019</v>
      </c>
      <c r="C224" s="21"/>
      <c r="D224" s="21">
        <v>3</v>
      </c>
      <c r="E224" s="21">
        <v>301</v>
      </c>
      <c r="F224" s="21"/>
      <c r="G224" s="21"/>
      <c r="H224" s="21"/>
      <c r="I224" s="21">
        <v>2</v>
      </c>
      <c r="J224" s="21">
        <v>0</v>
      </c>
      <c r="K224" s="21">
        <v>280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>
        <v>9</v>
      </c>
      <c r="V224" s="20">
        <v>401</v>
      </c>
      <c r="W224" s="21" t="s">
        <v>125</v>
      </c>
      <c r="X224" s="21">
        <v>500</v>
      </c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>
        <v>20</v>
      </c>
      <c r="AL224" s="21"/>
      <c r="AM224" s="21"/>
      <c r="AN224" s="21"/>
      <c r="AO224" s="21">
        <v>700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</row>
    <row r="225" spans="1:80" s="20" customFormat="1" x14ac:dyDescent="0.2">
      <c r="A225" s="21">
        <v>1800617</v>
      </c>
      <c r="B225" s="21">
        <v>10019</v>
      </c>
      <c r="C225" s="21"/>
      <c r="D225" s="21">
        <v>3</v>
      </c>
      <c r="E225" s="21">
        <v>301</v>
      </c>
      <c r="F225" s="21"/>
      <c r="G225" s="21"/>
      <c r="H225" s="21"/>
      <c r="I225" s="21">
        <v>2</v>
      </c>
      <c r="J225" s="21">
        <v>0</v>
      </c>
      <c r="K225" s="21">
        <v>280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>
        <v>9</v>
      </c>
      <c r="V225" s="20">
        <v>302</v>
      </c>
      <c r="W225" s="21" t="s">
        <v>124</v>
      </c>
      <c r="X225" s="21">
        <v>500</v>
      </c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>
        <v>20</v>
      </c>
      <c r="AL225" s="21"/>
      <c r="AM225" s="21"/>
      <c r="AN225" s="21"/>
      <c r="AO225" s="21">
        <v>700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</row>
    <row r="226" spans="1:80" s="22" customFormat="1" x14ac:dyDescent="0.2">
      <c r="A226" s="16">
        <v>1800618</v>
      </c>
      <c r="B226" s="23">
        <v>10018</v>
      </c>
      <c r="C226" s="23"/>
      <c r="D226" s="22">
        <v>1</v>
      </c>
      <c r="E226" s="23">
        <v>402</v>
      </c>
      <c r="F226" s="23">
        <v>500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/>
      <c r="N226" s="23">
        <v>100</v>
      </c>
      <c r="O226" s="23">
        <v>0</v>
      </c>
      <c r="P226" s="23">
        <v>0</v>
      </c>
      <c r="Q226" s="23"/>
      <c r="R226" s="23">
        <v>0</v>
      </c>
      <c r="S226" s="23">
        <v>0</v>
      </c>
      <c r="T226" s="23">
        <v>0</v>
      </c>
      <c r="U226" s="23">
        <v>2</v>
      </c>
      <c r="V226" s="23">
        <v>0</v>
      </c>
      <c r="X226" s="23">
        <v>100</v>
      </c>
      <c r="Y226" s="23">
        <v>0</v>
      </c>
      <c r="Z226" s="23">
        <v>0</v>
      </c>
      <c r="AF226" s="23"/>
      <c r="AG226" s="23"/>
      <c r="AH226" s="23"/>
      <c r="AI226" s="23"/>
      <c r="AJ226" s="23"/>
      <c r="AK226" s="23">
        <v>1</v>
      </c>
      <c r="AL226" s="23">
        <v>0</v>
      </c>
      <c r="AM226" s="23">
        <v>0</v>
      </c>
      <c r="AN226" s="23" t="str">
        <f>"累计消耗"&amp;F226&amp;"元宝"</f>
        <v>累计消耗500元宝</v>
      </c>
      <c r="AO226" s="23">
        <v>0</v>
      </c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</row>
    <row r="227" spans="1:80" s="22" customFormat="1" x14ac:dyDescent="0.2">
      <c r="A227" s="16">
        <v>1800619</v>
      </c>
      <c r="B227" s="23">
        <v>10018</v>
      </c>
      <c r="C227" s="23"/>
      <c r="D227" s="22">
        <v>1</v>
      </c>
      <c r="E227" s="23">
        <v>402</v>
      </c>
      <c r="F227" s="23">
        <v>1000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/>
      <c r="N227" s="23">
        <v>100</v>
      </c>
      <c r="O227" s="23">
        <v>0</v>
      </c>
      <c r="P227" s="23">
        <v>0</v>
      </c>
      <c r="Q227" s="23"/>
      <c r="R227" s="23">
        <v>0</v>
      </c>
      <c r="S227" s="23">
        <v>0</v>
      </c>
      <c r="T227" s="23">
        <v>0</v>
      </c>
      <c r="U227" s="23">
        <v>2</v>
      </c>
      <c r="V227" s="23">
        <v>0</v>
      </c>
      <c r="X227" s="23">
        <v>150</v>
      </c>
      <c r="Y227" s="23">
        <v>0</v>
      </c>
      <c r="Z227" s="23">
        <v>0</v>
      </c>
      <c r="AF227" s="23"/>
      <c r="AG227" s="23"/>
      <c r="AH227" s="23"/>
      <c r="AI227" s="23"/>
      <c r="AJ227" s="23"/>
      <c r="AK227" s="23">
        <v>1</v>
      </c>
      <c r="AL227" s="23">
        <v>0</v>
      </c>
      <c r="AM227" s="23">
        <v>0</v>
      </c>
      <c r="AN227" s="23" t="str">
        <f t="shared" ref="AN227:AN236" si="3">"累计消耗"&amp;F227&amp;"元宝"</f>
        <v>累计消耗1000元宝</v>
      </c>
      <c r="AO227" s="23">
        <v>0</v>
      </c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</row>
    <row r="228" spans="1:80" s="22" customFormat="1" ht="20.25" customHeight="1" x14ac:dyDescent="0.2">
      <c r="A228" s="16">
        <v>1800620</v>
      </c>
      <c r="B228" s="23">
        <v>10018</v>
      </c>
      <c r="C228" s="23"/>
      <c r="D228" s="22">
        <v>1</v>
      </c>
      <c r="E228" s="23">
        <v>402</v>
      </c>
      <c r="F228" s="23">
        <v>2000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/>
      <c r="N228" s="23">
        <v>200</v>
      </c>
      <c r="O228" s="23">
        <v>0</v>
      </c>
      <c r="P228" s="23">
        <v>0</v>
      </c>
      <c r="Q228" s="23"/>
      <c r="R228" s="23">
        <v>0</v>
      </c>
      <c r="S228" s="23">
        <v>0</v>
      </c>
      <c r="T228" s="23">
        <v>0</v>
      </c>
      <c r="U228" s="23">
        <v>2</v>
      </c>
      <c r="V228" s="23">
        <v>0</v>
      </c>
      <c r="X228" s="23">
        <v>200</v>
      </c>
      <c r="Y228" s="23">
        <v>0</v>
      </c>
      <c r="Z228" s="23">
        <v>0</v>
      </c>
      <c r="AF228" s="23"/>
      <c r="AG228" s="23"/>
      <c r="AH228" s="23"/>
      <c r="AI228" s="23"/>
      <c r="AJ228" s="23"/>
      <c r="AK228" s="23">
        <v>1</v>
      </c>
      <c r="AL228" s="23">
        <v>0</v>
      </c>
      <c r="AM228" s="23">
        <v>0</v>
      </c>
      <c r="AN228" s="23" t="str">
        <f t="shared" si="3"/>
        <v>累计消耗2000元宝</v>
      </c>
      <c r="AO228" s="23">
        <v>0</v>
      </c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</row>
    <row r="229" spans="1:80" s="22" customFormat="1" x14ac:dyDescent="0.2">
      <c r="A229" s="16">
        <v>1800621</v>
      </c>
      <c r="B229" s="23">
        <v>10018</v>
      </c>
      <c r="C229" s="23"/>
      <c r="D229" s="22">
        <v>1</v>
      </c>
      <c r="E229" s="23">
        <v>402</v>
      </c>
      <c r="F229" s="23">
        <v>3000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>
        <v>2</v>
      </c>
      <c r="V229" s="23">
        <v>0</v>
      </c>
      <c r="X229" s="23">
        <v>300</v>
      </c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>
        <v>1</v>
      </c>
      <c r="AL229" s="23"/>
      <c r="AM229" s="23"/>
      <c r="AN229" s="23" t="str">
        <f t="shared" si="3"/>
        <v>累计消耗3000元宝</v>
      </c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</row>
    <row r="230" spans="1:80" s="22" customFormat="1" x14ac:dyDescent="0.2">
      <c r="A230" s="16">
        <v>1800622</v>
      </c>
      <c r="B230" s="23">
        <v>10018</v>
      </c>
      <c r="C230" s="23"/>
      <c r="D230" s="22">
        <v>1</v>
      </c>
      <c r="E230" s="23">
        <v>402</v>
      </c>
      <c r="F230" s="23">
        <v>5000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>
        <v>2</v>
      </c>
      <c r="V230" s="23">
        <v>0</v>
      </c>
      <c r="X230" s="23">
        <v>500</v>
      </c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>
        <v>1</v>
      </c>
      <c r="AL230" s="23"/>
      <c r="AM230" s="23"/>
      <c r="AN230" s="23" t="str">
        <f t="shared" si="3"/>
        <v>累计消耗5000元宝</v>
      </c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</row>
    <row r="231" spans="1:80" s="22" customFormat="1" x14ac:dyDescent="0.2">
      <c r="A231" s="16">
        <v>1800623</v>
      </c>
      <c r="B231" s="23">
        <v>10018</v>
      </c>
      <c r="C231" s="23"/>
      <c r="D231" s="22">
        <v>1</v>
      </c>
      <c r="E231" s="23">
        <v>402</v>
      </c>
      <c r="F231" s="23">
        <v>10000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>
        <v>2</v>
      </c>
      <c r="V231" s="23">
        <v>0</v>
      </c>
      <c r="X231" s="23">
        <v>1000</v>
      </c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>
        <v>1</v>
      </c>
      <c r="AL231" s="23"/>
      <c r="AM231" s="23"/>
      <c r="AN231" s="23" t="str">
        <f t="shared" si="3"/>
        <v>累计消耗10000元宝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</row>
    <row r="232" spans="1:80" s="22" customFormat="1" x14ac:dyDescent="0.2">
      <c r="A232" s="16">
        <v>1800624</v>
      </c>
      <c r="B232" s="23">
        <v>10018</v>
      </c>
      <c r="C232" s="23"/>
      <c r="D232" s="22">
        <v>1</v>
      </c>
      <c r="E232" s="23">
        <v>402</v>
      </c>
      <c r="F232" s="23">
        <v>20000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>
        <v>2</v>
      </c>
      <c r="V232" s="23">
        <v>0</v>
      </c>
      <c r="X232" s="23">
        <v>2000</v>
      </c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>
        <v>1</v>
      </c>
      <c r="AL232" s="23"/>
      <c r="AM232" s="23"/>
      <c r="AN232" s="23" t="str">
        <f t="shared" si="3"/>
        <v>累计消耗20000元宝</v>
      </c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</row>
    <row r="233" spans="1:80" s="22" customFormat="1" x14ac:dyDescent="0.2">
      <c r="A233" s="16">
        <v>1800625</v>
      </c>
      <c r="B233" s="23">
        <v>10018</v>
      </c>
      <c r="C233" s="23"/>
      <c r="D233" s="22">
        <v>1</v>
      </c>
      <c r="E233" s="23">
        <v>402</v>
      </c>
      <c r="F233" s="23">
        <v>30000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>
        <v>2</v>
      </c>
      <c r="V233" s="23">
        <v>0</v>
      </c>
      <c r="X233" s="23">
        <v>3000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>
        <v>1</v>
      </c>
      <c r="AL233" s="23"/>
      <c r="AM233" s="23"/>
      <c r="AN233" s="23" t="str">
        <f t="shared" si="3"/>
        <v>累计消耗30000元宝</v>
      </c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</row>
    <row r="234" spans="1:80" s="22" customFormat="1" x14ac:dyDescent="0.2">
      <c r="A234" s="16">
        <v>1800626</v>
      </c>
      <c r="B234" s="23">
        <v>10018</v>
      </c>
      <c r="C234" s="23"/>
      <c r="D234" s="22">
        <v>1</v>
      </c>
      <c r="E234" s="23">
        <v>402</v>
      </c>
      <c r="F234" s="23">
        <v>50000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>
        <v>2</v>
      </c>
      <c r="V234" s="23">
        <v>0</v>
      </c>
      <c r="X234" s="23">
        <v>5000</v>
      </c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>
        <v>1</v>
      </c>
      <c r="AL234" s="23"/>
      <c r="AM234" s="23"/>
      <c r="AN234" s="23" t="str">
        <f t="shared" si="3"/>
        <v>累计消耗50000元宝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</row>
    <row r="235" spans="1:80" s="22" customFormat="1" x14ac:dyDescent="0.2">
      <c r="A235" s="16">
        <v>1800627</v>
      </c>
      <c r="B235" s="23">
        <v>10018</v>
      </c>
      <c r="C235" s="23"/>
      <c r="D235" s="22">
        <v>1</v>
      </c>
      <c r="E235" s="23">
        <v>402</v>
      </c>
      <c r="F235" s="22">
        <v>80000</v>
      </c>
      <c r="U235" s="23">
        <v>2</v>
      </c>
      <c r="V235" s="23">
        <v>0</v>
      </c>
      <c r="X235" s="23">
        <v>8000</v>
      </c>
      <c r="AK235" s="23">
        <v>1</v>
      </c>
      <c r="AN235" s="23" t="str">
        <f t="shared" si="3"/>
        <v>累计消耗80000元宝</v>
      </c>
    </row>
    <row r="236" spans="1:80" s="22" customFormat="1" x14ac:dyDescent="0.2">
      <c r="A236" s="16">
        <v>1800628</v>
      </c>
      <c r="B236" s="23">
        <v>10018</v>
      </c>
      <c r="C236" s="23"/>
      <c r="D236" s="22">
        <v>1</v>
      </c>
      <c r="E236" s="23">
        <v>402</v>
      </c>
      <c r="F236" s="22">
        <v>120000</v>
      </c>
      <c r="U236" s="23">
        <v>2</v>
      </c>
      <c r="V236" s="23">
        <v>0</v>
      </c>
      <c r="X236" s="23">
        <v>12000</v>
      </c>
      <c r="AK236" s="23">
        <v>1</v>
      </c>
      <c r="AN236" s="23" t="str">
        <f t="shared" si="3"/>
        <v>累计消耗120000元宝</v>
      </c>
    </row>
    <row r="237" spans="1:80" s="68" customFormat="1" ht="16.5" x14ac:dyDescent="0.2">
      <c r="A237" s="68">
        <v>1800629</v>
      </c>
      <c r="B237" s="68">
        <v>10020</v>
      </c>
      <c r="D237" s="85">
        <v>1</v>
      </c>
      <c r="E237" s="85">
        <v>112</v>
      </c>
      <c r="F237" s="85">
        <v>1</v>
      </c>
      <c r="G237" s="68">
        <v>0</v>
      </c>
      <c r="H237" s="68">
        <v>1</v>
      </c>
      <c r="U237" s="68">
        <v>2</v>
      </c>
      <c r="V237" s="68">
        <v>0</v>
      </c>
      <c r="X237" s="68">
        <v>555</v>
      </c>
      <c r="AK237" s="68">
        <v>1</v>
      </c>
      <c r="AN237" s="68" t="s">
        <v>390</v>
      </c>
    </row>
    <row r="238" spans="1:80" s="68" customFormat="1" ht="16.5" x14ac:dyDescent="0.2">
      <c r="A238" s="68">
        <v>1800630</v>
      </c>
      <c r="B238" s="68">
        <v>10020</v>
      </c>
      <c r="D238" s="85">
        <v>1</v>
      </c>
      <c r="E238" s="85">
        <v>112</v>
      </c>
      <c r="F238" s="85">
        <v>1</v>
      </c>
      <c r="G238" s="68">
        <v>0</v>
      </c>
      <c r="H238" s="68">
        <v>2</v>
      </c>
      <c r="U238" s="68">
        <v>2</v>
      </c>
      <c r="V238" s="68">
        <v>0</v>
      </c>
      <c r="X238" s="68">
        <v>555</v>
      </c>
      <c r="AK238" s="68">
        <v>1</v>
      </c>
      <c r="AN238" s="68" t="s">
        <v>391</v>
      </c>
    </row>
    <row r="239" spans="1:80" s="68" customFormat="1" ht="16.5" x14ac:dyDescent="0.2">
      <c r="A239" s="68">
        <v>1800631</v>
      </c>
      <c r="B239" s="68">
        <v>10020</v>
      </c>
      <c r="D239" s="85">
        <v>1</v>
      </c>
      <c r="E239" s="85">
        <v>112</v>
      </c>
      <c r="F239" s="85">
        <v>1</v>
      </c>
      <c r="G239" s="68">
        <v>0</v>
      </c>
      <c r="H239" s="68">
        <v>3</v>
      </c>
      <c r="U239" s="68">
        <v>2</v>
      </c>
      <c r="V239" s="68">
        <v>0</v>
      </c>
      <c r="X239" s="68">
        <v>555</v>
      </c>
      <c r="AK239" s="68">
        <v>1</v>
      </c>
      <c r="AN239" s="68" t="s">
        <v>392</v>
      </c>
    </row>
    <row r="240" spans="1:80" s="68" customFormat="1" x14ac:dyDescent="0.2">
      <c r="A240" s="68">
        <v>1800632</v>
      </c>
      <c r="B240" s="68">
        <v>10020</v>
      </c>
      <c r="D240" s="68">
        <v>4</v>
      </c>
      <c r="E240" s="68">
        <v>407</v>
      </c>
      <c r="F240" s="68">
        <v>6</v>
      </c>
      <c r="G240" s="68">
        <v>1</v>
      </c>
      <c r="U240" s="68">
        <v>2</v>
      </c>
      <c r="V240" s="68">
        <v>0</v>
      </c>
      <c r="X240" s="68">
        <v>555</v>
      </c>
      <c r="AK240" s="68">
        <v>1</v>
      </c>
      <c r="AN240" s="68" t="s">
        <v>393</v>
      </c>
    </row>
    <row r="241" spans="1:80" s="68" customFormat="1" x14ac:dyDescent="0.2">
      <c r="A241" s="68">
        <v>1800633</v>
      </c>
      <c r="B241" s="68">
        <v>10020</v>
      </c>
      <c r="D241" s="68">
        <v>4</v>
      </c>
      <c r="E241" s="68">
        <v>407</v>
      </c>
      <c r="F241" s="68">
        <v>30</v>
      </c>
      <c r="G241" s="68">
        <v>1</v>
      </c>
      <c r="U241" s="68">
        <v>2</v>
      </c>
      <c r="V241" s="68">
        <v>0</v>
      </c>
      <c r="X241" s="68">
        <v>1111</v>
      </c>
      <c r="AK241" s="68">
        <v>1</v>
      </c>
      <c r="AN241" s="68" t="s">
        <v>394</v>
      </c>
    </row>
    <row r="242" spans="1:80" s="68" customFormat="1" x14ac:dyDescent="0.2">
      <c r="A242" s="68">
        <v>1800634</v>
      </c>
      <c r="B242" s="68">
        <v>10020</v>
      </c>
      <c r="D242" s="68">
        <v>4</v>
      </c>
      <c r="E242" s="68">
        <v>407</v>
      </c>
      <c r="F242" s="68">
        <v>50</v>
      </c>
      <c r="G242" s="68">
        <v>1</v>
      </c>
      <c r="U242" s="68">
        <v>2</v>
      </c>
      <c r="V242" s="68">
        <v>0</v>
      </c>
      <c r="X242" s="68">
        <v>1666</v>
      </c>
      <c r="AK242" s="68">
        <v>1</v>
      </c>
      <c r="AN242" s="68" t="s">
        <v>395</v>
      </c>
    </row>
    <row r="243" spans="1:80" s="89" customFormat="1" ht="16.5" x14ac:dyDescent="0.2">
      <c r="A243" s="86">
        <v>1800700</v>
      </c>
      <c r="B243" s="86">
        <v>10021</v>
      </c>
      <c r="C243" s="86"/>
      <c r="D243" s="87">
        <v>1</v>
      </c>
      <c r="E243" s="87">
        <v>112</v>
      </c>
      <c r="F243" s="87">
        <v>1</v>
      </c>
      <c r="G243" s="88">
        <v>0</v>
      </c>
      <c r="H243" s="88">
        <v>1</v>
      </c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>
        <v>2</v>
      </c>
      <c r="V243" s="88">
        <v>0</v>
      </c>
      <c r="W243" s="88"/>
      <c r="X243" s="88">
        <v>555</v>
      </c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>
        <v>1</v>
      </c>
      <c r="AL243" s="88"/>
      <c r="AM243" s="88"/>
      <c r="AN243" s="88" t="s">
        <v>390</v>
      </c>
      <c r="AO243" s="88"/>
      <c r="AP243" s="88"/>
      <c r="AQ243" s="88"/>
      <c r="AR243" s="88"/>
      <c r="AS243" s="86"/>
      <c r="AT243" s="86"/>
      <c r="AU243" s="86"/>
      <c r="AV243" s="86"/>
      <c r="AW243" s="86"/>
      <c r="AX243" s="86"/>
      <c r="AY243" s="86"/>
      <c r="AZ243" s="86"/>
      <c r="BA243" s="86"/>
      <c r="BB243" s="86"/>
      <c r="BC243" s="86"/>
      <c r="BD243" s="86"/>
      <c r="BE243" s="86"/>
      <c r="BF243" s="86"/>
      <c r="BG243" s="86"/>
      <c r="BH243" s="86"/>
      <c r="BI243" s="86"/>
      <c r="BJ243" s="86"/>
      <c r="BK243" s="86"/>
      <c r="BL243" s="86"/>
      <c r="BM243" s="86"/>
      <c r="BN243" s="86"/>
      <c r="BO243" s="86"/>
      <c r="BP243" s="86"/>
      <c r="BQ243" s="86"/>
      <c r="BR243" s="86"/>
      <c r="BS243" s="86"/>
      <c r="BT243" s="86"/>
      <c r="BU243" s="86"/>
      <c r="BV243" s="86"/>
      <c r="BW243" s="86"/>
      <c r="BX243" s="86"/>
      <c r="BY243" s="86"/>
      <c r="BZ243" s="86"/>
      <c r="CA243" s="86"/>
      <c r="CB243" s="86"/>
    </row>
    <row r="244" spans="1:80" s="89" customFormat="1" ht="16.5" x14ac:dyDescent="0.2">
      <c r="A244" s="86">
        <v>1800701</v>
      </c>
      <c r="B244" s="86">
        <v>10021</v>
      </c>
      <c r="C244" s="86"/>
      <c r="D244" s="87">
        <v>1</v>
      </c>
      <c r="E244" s="87">
        <v>112</v>
      </c>
      <c r="F244" s="87">
        <v>1</v>
      </c>
      <c r="G244" s="88">
        <v>0</v>
      </c>
      <c r="H244" s="88">
        <v>2</v>
      </c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>
        <v>2</v>
      </c>
      <c r="V244" s="88">
        <v>0</v>
      </c>
      <c r="W244" s="88"/>
      <c r="X244" s="88">
        <v>555</v>
      </c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>
        <v>1</v>
      </c>
      <c r="AL244" s="88"/>
      <c r="AM244" s="88"/>
      <c r="AN244" s="88" t="s">
        <v>391</v>
      </c>
      <c r="AO244" s="88"/>
      <c r="AP244" s="88"/>
      <c r="AQ244" s="88"/>
      <c r="AR244" s="88"/>
      <c r="AS244" s="86"/>
      <c r="AT244" s="86"/>
      <c r="AU244" s="86"/>
      <c r="AV244" s="86"/>
      <c r="AW244" s="86"/>
      <c r="AX244" s="86"/>
      <c r="AY244" s="86"/>
      <c r="AZ244" s="86"/>
      <c r="BA244" s="86"/>
      <c r="BB244" s="86"/>
      <c r="BC244" s="86"/>
      <c r="BD244" s="86"/>
      <c r="BE244" s="86"/>
      <c r="BF244" s="86"/>
      <c r="BG244" s="86"/>
      <c r="BH244" s="86"/>
      <c r="BI244" s="86"/>
      <c r="BJ244" s="86"/>
      <c r="BK244" s="86"/>
      <c r="BL244" s="86"/>
      <c r="BM244" s="86"/>
      <c r="BN244" s="86"/>
      <c r="BO244" s="86"/>
      <c r="BP244" s="86"/>
      <c r="BQ244" s="86"/>
      <c r="BR244" s="86"/>
      <c r="BS244" s="86"/>
      <c r="BT244" s="86"/>
      <c r="BU244" s="86"/>
      <c r="BV244" s="86"/>
      <c r="BW244" s="86"/>
      <c r="BX244" s="86"/>
      <c r="BY244" s="86"/>
      <c r="BZ244" s="86"/>
      <c r="CA244" s="86"/>
      <c r="CB244" s="86"/>
    </row>
    <row r="245" spans="1:80" s="89" customFormat="1" ht="16.5" x14ac:dyDescent="0.2">
      <c r="A245" s="86">
        <v>1800702</v>
      </c>
      <c r="B245" s="86">
        <v>10021</v>
      </c>
      <c r="C245" s="86"/>
      <c r="D245" s="87">
        <v>1</v>
      </c>
      <c r="E245" s="87">
        <v>112</v>
      </c>
      <c r="F245" s="87">
        <v>1</v>
      </c>
      <c r="G245" s="88">
        <v>0</v>
      </c>
      <c r="H245" s="88">
        <v>3</v>
      </c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>
        <v>2</v>
      </c>
      <c r="V245" s="88">
        <v>0</v>
      </c>
      <c r="W245" s="88"/>
      <c r="X245" s="88">
        <v>555</v>
      </c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>
        <v>1</v>
      </c>
      <c r="AL245" s="88"/>
      <c r="AM245" s="88"/>
      <c r="AN245" s="88" t="s">
        <v>392</v>
      </c>
      <c r="AO245" s="88"/>
      <c r="AP245" s="88"/>
      <c r="AQ245" s="88"/>
      <c r="AR245" s="88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  <c r="BE245" s="86"/>
      <c r="BF245" s="86"/>
      <c r="BG245" s="86"/>
      <c r="BH245" s="86"/>
      <c r="BI245" s="86"/>
      <c r="BJ245" s="86"/>
      <c r="BK245" s="86"/>
      <c r="BL245" s="86"/>
      <c r="BM245" s="86"/>
      <c r="BN245" s="86"/>
      <c r="BO245" s="86"/>
      <c r="BP245" s="86"/>
      <c r="BQ245" s="86"/>
      <c r="BR245" s="86"/>
      <c r="BS245" s="86"/>
      <c r="BT245" s="86"/>
      <c r="BU245" s="86"/>
      <c r="BV245" s="86"/>
      <c r="BW245" s="86"/>
      <c r="BX245" s="86"/>
      <c r="BY245" s="86"/>
      <c r="BZ245" s="86"/>
      <c r="CA245" s="86"/>
      <c r="CB245" s="86"/>
    </row>
    <row r="246" spans="1:80" s="89" customFormat="1" x14ac:dyDescent="0.2">
      <c r="A246" s="86">
        <v>1800703</v>
      </c>
      <c r="B246" s="86">
        <v>10021</v>
      </c>
      <c r="C246" s="86"/>
      <c r="D246" s="88">
        <v>4</v>
      </c>
      <c r="E246" s="88">
        <v>407</v>
      </c>
      <c r="F246" s="88">
        <v>6</v>
      </c>
      <c r="G246" s="88">
        <v>1</v>
      </c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>
        <v>2</v>
      </c>
      <c r="V246" s="88">
        <v>0</v>
      </c>
      <c r="W246" s="88"/>
      <c r="X246" s="88">
        <v>555</v>
      </c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>
        <v>1</v>
      </c>
      <c r="AL246" s="88"/>
      <c r="AM246" s="88"/>
      <c r="AN246" s="88" t="s">
        <v>393</v>
      </c>
      <c r="AO246" s="88"/>
      <c r="AP246" s="88"/>
      <c r="AQ246" s="88"/>
      <c r="AR246" s="88"/>
      <c r="AS246" s="86"/>
      <c r="AT246" s="86"/>
      <c r="AU246" s="86"/>
      <c r="AV246" s="86"/>
      <c r="AW246" s="86"/>
      <c r="AX246" s="86"/>
      <c r="AY246" s="86"/>
      <c r="AZ246" s="86"/>
      <c r="BA246" s="86"/>
      <c r="BB246" s="86"/>
      <c r="BC246" s="86"/>
      <c r="BD246" s="86"/>
      <c r="BE246" s="86"/>
      <c r="BF246" s="86"/>
      <c r="BG246" s="86"/>
      <c r="BH246" s="86"/>
      <c r="BI246" s="86"/>
      <c r="BJ246" s="86"/>
      <c r="BK246" s="86"/>
      <c r="BL246" s="86"/>
      <c r="BM246" s="86"/>
      <c r="BN246" s="86"/>
      <c r="BO246" s="86"/>
      <c r="BP246" s="86"/>
      <c r="BQ246" s="86"/>
      <c r="BR246" s="86"/>
      <c r="BS246" s="86"/>
      <c r="BT246" s="86"/>
      <c r="BU246" s="86"/>
      <c r="BV246" s="86"/>
      <c r="BW246" s="86"/>
      <c r="BX246" s="86"/>
      <c r="BY246" s="86"/>
      <c r="BZ246" s="86"/>
      <c r="CA246" s="86"/>
      <c r="CB246" s="86"/>
    </row>
    <row r="247" spans="1:80" s="89" customFormat="1" x14ac:dyDescent="0.2">
      <c r="A247" s="86">
        <v>1800704</v>
      </c>
      <c r="B247" s="86">
        <v>10021</v>
      </c>
      <c r="C247" s="86"/>
      <c r="D247" s="88">
        <v>4</v>
      </c>
      <c r="E247" s="88">
        <v>407</v>
      </c>
      <c r="F247" s="88">
        <v>30</v>
      </c>
      <c r="G247" s="88">
        <v>1</v>
      </c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>
        <v>2</v>
      </c>
      <c r="V247" s="88">
        <v>0</v>
      </c>
      <c r="W247" s="88"/>
      <c r="X247" s="88">
        <v>1111</v>
      </c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>
        <v>1</v>
      </c>
      <c r="AL247" s="88"/>
      <c r="AM247" s="88"/>
      <c r="AN247" s="88" t="s">
        <v>394</v>
      </c>
      <c r="AO247" s="88"/>
      <c r="AP247" s="88"/>
      <c r="AQ247" s="88"/>
      <c r="AR247" s="88"/>
      <c r="AS247" s="86"/>
      <c r="AT247" s="86"/>
      <c r="AU247" s="86"/>
      <c r="AV247" s="86"/>
      <c r="AW247" s="86"/>
      <c r="AX247" s="86"/>
      <c r="AY247" s="86"/>
      <c r="AZ247" s="86"/>
      <c r="BA247" s="86"/>
      <c r="BB247" s="86"/>
      <c r="BC247" s="86"/>
      <c r="BD247" s="86"/>
      <c r="BE247" s="86"/>
      <c r="BF247" s="86"/>
      <c r="BG247" s="86"/>
      <c r="BH247" s="86"/>
      <c r="BI247" s="86"/>
      <c r="BJ247" s="86"/>
      <c r="BK247" s="86"/>
      <c r="BL247" s="86"/>
      <c r="BM247" s="86"/>
      <c r="BN247" s="86"/>
      <c r="BO247" s="86"/>
      <c r="BP247" s="86"/>
      <c r="BQ247" s="86"/>
      <c r="BR247" s="86"/>
      <c r="BS247" s="86"/>
      <c r="BT247" s="86"/>
      <c r="BU247" s="86"/>
      <c r="BV247" s="86"/>
      <c r="BW247" s="86"/>
      <c r="BX247" s="86"/>
      <c r="BY247" s="86"/>
      <c r="BZ247" s="86"/>
      <c r="CA247" s="86"/>
      <c r="CB247" s="86"/>
    </row>
    <row r="248" spans="1:80" s="89" customFormat="1" x14ac:dyDescent="0.2">
      <c r="A248" s="86">
        <v>1800705</v>
      </c>
      <c r="B248" s="86">
        <v>10021</v>
      </c>
      <c r="C248" s="86"/>
      <c r="D248" s="88">
        <v>4</v>
      </c>
      <c r="E248" s="88">
        <v>407</v>
      </c>
      <c r="F248" s="88">
        <v>50</v>
      </c>
      <c r="G248" s="88">
        <v>1</v>
      </c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>
        <v>2</v>
      </c>
      <c r="V248" s="88">
        <v>0</v>
      </c>
      <c r="W248" s="88"/>
      <c r="X248" s="88">
        <v>1666</v>
      </c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>
        <v>1</v>
      </c>
      <c r="AL248" s="88"/>
      <c r="AM248" s="88"/>
      <c r="AN248" s="88" t="s">
        <v>395</v>
      </c>
      <c r="AO248" s="88"/>
      <c r="AP248" s="88"/>
      <c r="AQ248" s="88"/>
      <c r="AR248" s="88"/>
      <c r="AS248" s="86"/>
      <c r="AT248" s="86"/>
      <c r="AU248" s="86"/>
      <c r="AV248" s="86"/>
      <c r="AW248" s="86"/>
      <c r="AX248" s="86"/>
      <c r="AY248" s="86"/>
      <c r="AZ248" s="86"/>
      <c r="BA248" s="86"/>
      <c r="BB248" s="86"/>
      <c r="BC248" s="86"/>
      <c r="BD248" s="86"/>
      <c r="BE248" s="86"/>
      <c r="BF248" s="86"/>
      <c r="BG248" s="86"/>
      <c r="BH248" s="86"/>
      <c r="BI248" s="86"/>
      <c r="BJ248" s="86"/>
      <c r="BK248" s="86"/>
      <c r="BL248" s="86"/>
      <c r="BM248" s="86"/>
      <c r="BN248" s="86"/>
      <c r="BO248" s="86"/>
      <c r="BP248" s="86"/>
      <c r="BQ248" s="86"/>
      <c r="BR248" s="86"/>
      <c r="BS248" s="86"/>
      <c r="BT248" s="86"/>
      <c r="BU248" s="86"/>
      <c r="BV248" s="86"/>
      <c r="BW248" s="86"/>
      <c r="BX248" s="86"/>
      <c r="BY248" s="86"/>
      <c r="BZ248" s="86"/>
      <c r="CA248" s="86"/>
      <c r="CB248" s="86"/>
    </row>
    <row r="249" spans="1:80" s="15" customFormat="1" ht="12.75" customHeight="1" x14ac:dyDescent="0.2">
      <c r="A249" s="16">
        <v>1800800</v>
      </c>
      <c r="B249" s="16">
        <v>10022</v>
      </c>
      <c r="C249" s="74" t="s">
        <v>396</v>
      </c>
      <c r="D249" s="74">
        <v>4</v>
      </c>
      <c r="E249" s="74">
        <v>401</v>
      </c>
      <c r="F249" s="75">
        <v>60</v>
      </c>
      <c r="G249" s="33"/>
      <c r="H249" s="33">
        <v>0</v>
      </c>
      <c r="I249" s="33">
        <v>0</v>
      </c>
      <c r="J249" s="33">
        <v>0</v>
      </c>
      <c r="K249" s="33">
        <v>0</v>
      </c>
      <c r="L249" s="33"/>
      <c r="M249" s="33"/>
      <c r="N249" s="33"/>
      <c r="O249" s="33"/>
      <c r="P249" s="33"/>
      <c r="Q249" s="33"/>
      <c r="R249" s="33"/>
      <c r="S249" s="33"/>
      <c r="T249" s="33"/>
      <c r="U249" s="33">
        <v>9</v>
      </c>
      <c r="V249" s="33">
        <v>1015</v>
      </c>
      <c r="W249" s="33" t="s">
        <v>398</v>
      </c>
      <c r="X249" s="33">
        <v>1</v>
      </c>
      <c r="Y249" s="33">
        <v>9</v>
      </c>
      <c r="Z249" s="33">
        <v>1002</v>
      </c>
      <c r="AA249" s="33" t="s">
        <v>399</v>
      </c>
      <c r="AB249" s="33">
        <v>10</v>
      </c>
      <c r="AC249" s="33">
        <v>9</v>
      </c>
      <c r="AD249" s="33">
        <v>1016</v>
      </c>
      <c r="AE249" s="33" t="s">
        <v>401</v>
      </c>
      <c r="AF249" s="33">
        <v>20</v>
      </c>
      <c r="AG249" s="33"/>
      <c r="AH249" s="33"/>
      <c r="AI249" s="33"/>
      <c r="AJ249" s="33"/>
      <c r="AK249" s="33">
        <v>1</v>
      </c>
      <c r="AL249" s="33"/>
      <c r="AM249" s="33"/>
      <c r="AN249" s="33" t="str">
        <f>"活动期间累计充值"&amp;F249&amp;"元宝"</f>
        <v>活动期间累计充值60元宝</v>
      </c>
      <c r="AO249" s="21"/>
      <c r="AP249" s="21"/>
      <c r="AQ249" s="21">
        <v>2</v>
      </c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ht="16.5" x14ac:dyDescent="0.2">
      <c r="A250" s="16">
        <v>1800801</v>
      </c>
      <c r="B250" s="16">
        <v>10022</v>
      </c>
      <c r="C250" s="74" t="s">
        <v>377</v>
      </c>
      <c r="D250" s="74">
        <v>4</v>
      </c>
      <c r="E250" s="74">
        <v>401</v>
      </c>
      <c r="F250" s="75">
        <v>400</v>
      </c>
      <c r="G250" s="33"/>
      <c r="H250" s="33">
        <v>0</v>
      </c>
      <c r="I250" s="33">
        <v>0</v>
      </c>
      <c r="J250" s="33">
        <v>0</v>
      </c>
      <c r="K250" s="33">
        <v>0</v>
      </c>
      <c r="L250" s="33"/>
      <c r="M250" s="33"/>
      <c r="N250" s="33"/>
      <c r="O250" s="33"/>
      <c r="P250" s="33"/>
      <c r="Q250" s="33"/>
      <c r="R250" s="33"/>
      <c r="S250" s="33"/>
      <c r="T250" s="33"/>
      <c r="U250" s="33">
        <v>9</v>
      </c>
      <c r="V250" s="33">
        <v>1015</v>
      </c>
      <c r="W250" s="33" t="s">
        <v>398</v>
      </c>
      <c r="X250" s="33">
        <v>2</v>
      </c>
      <c r="Y250" s="33">
        <v>9</v>
      </c>
      <c r="Z250" s="33">
        <v>1002</v>
      </c>
      <c r="AA250" s="33" t="s">
        <v>399</v>
      </c>
      <c r="AB250" s="33">
        <v>20</v>
      </c>
      <c r="AC250" s="33">
        <v>9</v>
      </c>
      <c r="AD250" s="33">
        <v>1016</v>
      </c>
      <c r="AE250" s="33" t="s">
        <v>401</v>
      </c>
      <c r="AF250" s="33">
        <v>30</v>
      </c>
      <c r="AG250" s="33"/>
      <c r="AH250" s="33"/>
      <c r="AI250" s="33"/>
      <c r="AJ250" s="33"/>
      <c r="AK250" s="33">
        <v>1</v>
      </c>
      <c r="AL250" s="33"/>
      <c r="AM250" s="33"/>
      <c r="AN250" s="33" t="str">
        <f t="shared" ref="AN250:AN259" si="4">"活动期间累计充值"&amp;F250&amp;"元宝"</f>
        <v>活动期间累计充值400元宝</v>
      </c>
      <c r="AO250" s="21"/>
      <c r="AP250" s="21"/>
      <c r="AQ250" s="21">
        <v>2</v>
      </c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ht="16.5" x14ac:dyDescent="0.2">
      <c r="A251" s="16">
        <v>1800802</v>
      </c>
      <c r="B251" s="16">
        <v>10022</v>
      </c>
      <c r="C251" s="74"/>
      <c r="D251" s="74">
        <v>4</v>
      </c>
      <c r="E251" s="74">
        <v>401</v>
      </c>
      <c r="F251" s="75">
        <v>1000</v>
      </c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>
        <v>9</v>
      </c>
      <c r="V251" s="33">
        <v>1015</v>
      </c>
      <c r="W251" s="33" t="s">
        <v>398</v>
      </c>
      <c r="X251" s="33">
        <v>3</v>
      </c>
      <c r="Y251" s="33">
        <v>9</v>
      </c>
      <c r="Z251" s="33">
        <v>1002</v>
      </c>
      <c r="AA251" s="33" t="s">
        <v>399</v>
      </c>
      <c r="AB251" s="33">
        <v>30</v>
      </c>
      <c r="AC251" s="33">
        <v>9</v>
      </c>
      <c r="AD251" s="33">
        <v>1016</v>
      </c>
      <c r="AE251" s="33" t="s">
        <v>401</v>
      </c>
      <c r="AF251" s="33">
        <v>40</v>
      </c>
      <c r="AG251" s="33"/>
      <c r="AH251" s="33"/>
      <c r="AI251" s="33"/>
      <c r="AJ251" s="33"/>
      <c r="AK251" s="33">
        <v>1</v>
      </c>
      <c r="AL251" s="33"/>
      <c r="AM251" s="33"/>
      <c r="AN251" s="33" t="str">
        <f t="shared" si="4"/>
        <v>活动期间累计充值1000元宝</v>
      </c>
      <c r="AO251" s="21"/>
      <c r="AP251" s="21"/>
      <c r="AQ251" s="21">
        <v>2</v>
      </c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ht="16.5" x14ac:dyDescent="0.2">
      <c r="A252" s="16">
        <v>1800803</v>
      </c>
      <c r="B252" s="16">
        <v>10022</v>
      </c>
      <c r="C252" s="74"/>
      <c r="D252" s="74">
        <v>4</v>
      </c>
      <c r="E252" s="74">
        <v>401</v>
      </c>
      <c r="F252" s="75">
        <v>2000</v>
      </c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>
        <v>9</v>
      </c>
      <c r="V252" s="33">
        <v>1015</v>
      </c>
      <c r="W252" s="33" t="s">
        <v>398</v>
      </c>
      <c r="X252" s="33">
        <v>4</v>
      </c>
      <c r="Y252" s="33">
        <v>9</v>
      </c>
      <c r="Z252" s="33">
        <v>1002</v>
      </c>
      <c r="AA252" s="33" t="s">
        <v>399</v>
      </c>
      <c r="AB252" s="33">
        <v>40</v>
      </c>
      <c r="AC252" s="33">
        <v>9</v>
      </c>
      <c r="AD252" s="33">
        <v>1016</v>
      </c>
      <c r="AE252" s="33" t="s">
        <v>401</v>
      </c>
      <c r="AF252" s="33">
        <v>50</v>
      </c>
      <c r="AG252" s="33"/>
      <c r="AH252" s="33"/>
      <c r="AI252" s="33"/>
      <c r="AJ252" s="33"/>
      <c r="AK252" s="33">
        <v>1</v>
      </c>
      <c r="AL252" s="33"/>
      <c r="AM252" s="33"/>
      <c r="AN252" s="33" t="str">
        <f t="shared" si="4"/>
        <v>活动期间累计充值2000元宝</v>
      </c>
      <c r="AO252" s="21"/>
      <c r="AP252" s="21"/>
      <c r="AQ252" s="21">
        <v>2</v>
      </c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2" customFormat="1" ht="16.5" x14ac:dyDescent="0.2">
      <c r="A253" s="16">
        <v>1800804</v>
      </c>
      <c r="B253" s="16">
        <v>10022</v>
      </c>
      <c r="C253" s="74"/>
      <c r="D253" s="74">
        <v>4</v>
      </c>
      <c r="E253" s="74">
        <v>401</v>
      </c>
      <c r="F253" s="75">
        <v>5000</v>
      </c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>
        <v>9</v>
      </c>
      <c r="V253" s="33">
        <v>1015</v>
      </c>
      <c r="W253" s="33" t="s">
        <v>398</v>
      </c>
      <c r="X253" s="33">
        <v>5</v>
      </c>
      <c r="Y253" s="33">
        <v>9</v>
      </c>
      <c r="Z253" s="33">
        <v>1002</v>
      </c>
      <c r="AA253" s="33" t="s">
        <v>399</v>
      </c>
      <c r="AB253" s="33">
        <v>60</v>
      </c>
      <c r="AC253" s="33">
        <v>9</v>
      </c>
      <c r="AD253" s="33">
        <v>1016</v>
      </c>
      <c r="AE253" s="33" t="s">
        <v>401</v>
      </c>
      <c r="AF253" s="33">
        <v>60</v>
      </c>
      <c r="AG253" s="33"/>
      <c r="AH253" s="33"/>
      <c r="AI253" s="33"/>
      <c r="AJ253" s="33"/>
      <c r="AK253" s="33">
        <v>1</v>
      </c>
      <c r="AL253" s="33"/>
      <c r="AM253" s="33"/>
      <c r="AN253" s="33" t="str">
        <f t="shared" si="4"/>
        <v>活动期间累计充值5000元宝</v>
      </c>
      <c r="AO253" s="21"/>
      <c r="AP253" s="21"/>
      <c r="AQ253" s="21">
        <v>2</v>
      </c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2" customFormat="1" ht="16.5" x14ac:dyDescent="0.2">
      <c r="A254" s="16">
        <v>1800805</v>
      </c>
      <c r="B254" s="16">
        <v>10022</v>
      </c>
      <c r="C254" s="74"/>
      <c r="D254" s="74">
        <v>4</v>
      </c>
      <c r="E254" s="74">
        <v>401</v>
      </c>
      <c r="F254" s="75">
        <v>10000</v>
      </c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>
        <v>9</v>
      </c>
      <c r="V254" s="33">
        <v>1015</v>
      </c>
      <c r="W254" s="33" t="s">
        <v>398</v>
      </c>
      <c r="X254" s="33">
        <v>6</v>
      </c>
      <c r="Y254" s="33">
        <v>9</v>
      </c>
      <c r="Z254" s="33">
        <v>1002</v>
      </c>
      <c r="AA254" s="33" t="s">
        <v>399</v>
      </c>
      <c r="AB254" s="33">
        <v>80</v>
      </c>
      <c r="AC254" s="33">
        <v>9</v>
      </c>
      <c r="AD254" s="33">
        <v>1016</v>
      </c>
      <c r="AE254" s="33" t="s">
        <v>401</v>
      </c>
      <c r="AF254" s="33">
        <v>80</v>
      </c>
      <c r="AG254" s="33"/>
      <c r="AH254" s="33"/>
      <c r="AI254" s="33"/>
      <c r="AJ254" s="33"/>
      <c r="AK254" s="33">
        <v>1</v>
      </c>
      <c r="AL254" s="33"/>
      <c r="AM254" s="33"/>
      <c r="AN254" s="33" t="str">
        <f t="shared" si="4"/>
        <v>活动期间累计充值10000元宝</v>
      </c>
      <c r="AO254" s="21"/>
      <c r="AP254" s="21"/>
      <c r="AQ254" s="21">
        <v>2</v>
      </c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ht="16.5" x14ac:dyDescent="0.2">
      <c r="A255" s="16">
        <v>1800806</v>
      </c>
      <c r="B255" s="16">
        <v>10022</v>
      </c>
      <c r="C255" s="74"/>
      <c r="D255" s="74">
        <v>4</v>
      </c>
      <c r="E255" s="74">
        <v>401</v>
      </c>
      <c r="F255" s="75">
        <v>20000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>
        <v>9</v>
      </c>
      <c r="V255" s="33">
        <v>1015</v>
      </c>
      <c r="W255" s="33" t="s">
        <v>398</v>
      </c>
      <c r="X255" s="33">
        <v>7</v>
      </c>
      <c r="Y255" s="33">
        <v>9</v>
      </c>
      <c r="Z255" s="33">
        <v>1002</v>
      </c>
      <c r="AA255" s="33" t="s">
        <v>399</v>
      </c>
      <c r="AB255" s="33">
        <v>100</v>
      </c>
      <c r="AC255" s="33">
        <v>9</v>
      </c>
      <c r="AD255" s="33">
        <v>1016</v>
      </c>
      <c r="AE255" s="33" t="s">
        <v>401</v>
      </c>
      <c r="AF255" s="33">
        <v>100</v>
      </c>
      <c r="AG255" s="33"/>
      <c r="AH255" s="33"/>
      <c r="AI255" s="33"/>
      <c r="AJ255" s="33"/>
      <c r="AK255" s="33">
        <v>1</v>
      </c>
      <c r="AL255" s="33"/>
      <c r="AM255" s="33"/>
      <c r="AN255" s="33" t="str">
        <f t="shared" si="4"/>
        <v>活动期间累计充值20000元宝</v>
      </c>
      <c r="AO255" s="21"/>
      <c r="AP255" s="21"/>
      <c r="AQ255" s="21">
        <v>2</v>
      </c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ht="16.5" x14ac:dyDescent="0.2">
      <c r="A256" s="16">
        <v>1800807</v>
      </c>
      <c r="B256" s="16">
        <v>10022</v>
      </c>
      <c r="C256" s="74"/>
      <c r="D256" s="74">
        <v>4</v>
      </c>
      <c r="E256" s="74">
        <v>401</v>
      </c>
      <c r="F256" s="75">
        <v>30000</v>
      </c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>
        <v>9</v>
      </c>
      <c r="V256" s="33">
        <v>1015</v>
      </c>
      <c r="W256" s="33" t="s">
        <v>398</v>
      </c>
      <c r="X256" s="33">
        <v>8</v>
      </c>
      <c r="Y256" s="33">
        <v>9</v>
      </c>
      <c r="Z256" s="33">
        <v>1002</v>
      </c>
      <c r="AA256" s="33" t="s">
        <v>399</v>
      </c>
      <c r="AB256" s="33">
        <v>120</v>
      </c>
      <c r="AC256" s="33">
        <v>9</v>
      </c>
      <c r="AD256" s="33">
        <v>1016</v>
      </c>
      <c r="AE256" s="33" t="s">
        <v>401</v>
      </c>
      <c r="AF256" s="33">
        <v>120</v>
      </c>
      <c r="AG256" s="33"/>
      <c r="AH256" s="33"/>
      <c r="AI256" s="33"/>
      <c r="AJ256" s="33"/>
      <c r="AK256" s="33">
        <v>1</v>
      </c>
      <c r="AL256" s="33"/>
      <c r="AM256" s="33"/>
      <c r="AN256" s="33" t="str">
        <f t="shared" si="4"/>
        <v>活动期间累计充值30000元宝</v>
      </c>
      <c r="AO256" s="21"/>
      <c r="AP256" s="21"/>
      <c r="AQ256" s="21">
        <v>2</v>
      </c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ht="16.5" x14ac:dyDescent="0.2">
      <c r="A257" s="16">
        <v>1800808</v>
      </c>
      <c r="B257" s="16">
        <v>10022</v>
      </c>
      <c r="C257" s="74"/>
      <c r="D257" s="74">
        <v>4</v>
      </c>
      <c r="E257" s="74">
        <v>401</v>
      </c>
      <c r="F257" s="75">
        <v>40000</v>
      </c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>
        <v>9</v>
      </c>
      <c r="V257" s="33">
        <v>1015</v>
      </c>
      <c r="W257" s="33" t="s">
        <v>398</v>
      </c>
      <c r="X257" s="33">
        <v>10</v>
      </c>
      <c r="Y257" s="33">
        <v>9</v>
      </c>
      <c r="Z257" s="33">
        <v>1002</v>
      </c>
      <c r="AA257" s="33" t="s">
        <v>399</v>
      </c>
      <c r="AB257" s="33">
        <v>140</v>
      </c>
      <c r="AC257" s="33">
        <v>9</v>
      </c>
      <c r="AD257" s="33">
        <v>1016</v>
      </c>
      <c r="AE257" s="33" t="s">
        <v>401</v>
      </c>
      <c r="AF257" s="33">
        <v>140</v>
      </c>
      <c r="AG257" s="33"/>
      <c r="AH257" s="33"/>
      <c r="AI257" s="33"/>
      <c r="AJ257" s="33"/>
      <c r="AK257" s="33">
        <v>1</v>
      </c>
      <c r="AL257" s="33"/>
      <c r="AM257" s="33"/>
      <c r="AN257" s="33" t="str">
        <f t="shared" si="4"/>
        <v>活动期间累计充值40000元宝</v>
      </c>
      <c r="AO257" s="21"/>
      <c r="AP257" s="21"/>
      <c r="AQ257" s="21">
        <v>2</v>
      </c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ht="16.5" x14ac:dyDescent="0.2">
      <c r="A258" s="16">
        <v>1800809</v>
      </c>
      <c r="B258" s="16">
        <v>10022</v>
      </c>
      <c r="C258" s="74"/>
      <c r="D258" s="74">
        <v>4</v>
      </c>
      <c r="E258" s="74">
        <v>401</v>
      </c>
      <c r="F258" s="75">
        <v>50000</v>
      </c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>
        <v>9</v>
      </c>
      <c r="V258" s="33">
        <v>1015</v>
      </c>
      <c r="W258" s="33" t="s">
        <v>398</v>
      </c>
      <c r="X258" s="33">
        <v>12</v>
      </c>
      <c r="Y258" s="33">
        <v>9</v>
      </c>
      <c r="Z258" s="33">
        <v>1002</v>
      </c>
      <c r="AA258" s="33" t="s">
        <v>399</v>
      </c>
      <c r="AB258" s="33">
        <v>140</v>
      </c>
      <c r="AC258" s="33">
        <v>9</v>
      </c>
      <c r="AD258" s="33">
        <v>1016</v>
      </c>
      <c r="AE258" s="33" t="s">
        <v>401</v>
      </c>
      <c r="AF258" s="33">
        <v>140</v>
      </c>
      <c r="AG258" s="33"/>
      <c r="AH258" s="33"/>
      <c r="AI258" s="33"/>
      <c r="AJ258" s="33"/>
      <c r="AK258" s="33">
        <v>1</v>
      </c>
      <c r="AL258" s="33"/>
      <c r="AM258" s="33"/>
      <c r="AN258" s="33" t="str">
        <f t="shared" si="4"/>
        <v>活动期间累计充值50000元宝</v>
      </c>
      <c r="AO258" s="21"/>
      <c r="AP258" s="21"/>
      <c r="AQ258" s="21">
        <v>2</v>
      </c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ht="16.5" x14ac:dyDescent="0.2">
      <c r="A259" s="16">
        <v>1800810</v>
      </c>
      <c r="B259" s="16">
        <v>10022</v>
      </c>
      <c r="C259" s="74"/>
      <c r="D259" s="74">
        <v>4</v>
      </c>
      <c r="E259" s="74">
        <v>401</v>
      </c>
      <c r="F259" s="75">
        <v>60000</v>
      </c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>
        <v>30</v>
      </c>
      <c r="V259" s="33">
        <v>111</v>
      </c>
      <c r="W259" s="33" t="s">
        <v>397</v>
      </c>
      <c r="X259" s="33">
        <v>1</v>
      </c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>
        <v>1</v>
      </c>
      <c r="AL259" s="33"/>
      <c r="AM259" s="33"/>
      <c r="AN259" s="33" t="str">
        <f t="shared" si="4"/>
        <v>活动期间累计充值60000元宝</v>
      </c>
      <c r="AO259" s="21"/>
      <c r="AP259" s="21"/>
      <c r="AQ259" s="21">
        <v>2</v>
      </c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ht="16.5" x14ac:dyDescent="0.2">
      <c r="A260" s="16">
        <v>1800811</v>
      </c>
      <c r="B260" s="16">
        <v>10022</v>
      </c>
      <c r="C260" s="23" t="s">
        <v>108</v>
      </c>
      <c r="D260" s="25">
        <v>1</v>
      </c>
      <c r="E260" s="25">
        <v>112</v>
      </c>
      <c r="F260" s="25">
        <v>1</v>
      </c>
      <c r="G260" s="34">
        <v>0</v>
      </c>
      <c r="H260" s="34">
        <v>1</v>
      </c>
      <c r="I260" s="34">
        <v>0</v>
      </c>
      <c r="J260" s="34">
        <v>0</v>
      </c>
      <c r="K260" s="34">
        <v>0</v>
      </c>
      <c r="L260" s="34"/>
      <c r="M260" s="34"/>
      <c r="N260" s="34"/>
      <c r="O260" s="34"/>
      <c r="P260" s="34"/>
      <c r="Q260" s="34"/>
      <c r="R260" s="34"/>
      <c r="S260" s="34"/>
      <c r="T260" s="34"/>
      <c r="U260" s="34">
        <v>9</v>
      </c>
      <c r="V260" s="34">
        <v>1015</v>
      </c>
      <c r="W260" s="34" t="s">
        <v>398</v>
      </c>
      <c r="X260" s="34">
        <v>1</v>
      </c>
      <c r="Y260" s="34">
        <v>9</v>
      </c>
      <c r="Z260" s="34">
        <v>1002</v>
      </c>
      <c r="AA260" s="34" t="s">
        <v>399</v>
      </c>
      <c r="AB260" s="34">
        <v>10</v>
      </c>
      <c r="AC260" s="34">
        <v>9</v>
      </c>
      <c r="AD260" s="34">
        <v>1016</v>
      </c>
      <c r="AE260" s="34" t="s">
        <v>401</v>
      </c>
      <c r="AF260" s="34">
        <v>20</v>
      </c>
      <c r="AG260" s="34"/>
      <c r="AH260" s="34"/>
      <c r="AI260" s="34"/>
      <c r="AJ260" s="34"/>
      <c r="AK260" s="34">
        <v>1</v>
      </c>
      <c r="AL260" s="34"/>
      <c r="AM260" s="34"/>
      <c r="AN260" s="33" t="s">
        <v>100</v>
      </c>
      <c r="AO260" s="33"/>
      <c r="AP260" s="23"/>
      <c r="AQ260" s="21">
        <v>1</v>
      </c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ht="16.5" x14ac:dyDescent="0.2">
      <c r="A261" s="16">
        <v>1800812</v>
      </c>
      <c r="B261" s="16">
        <v>10022</v>
      </c>
      <c r="C261" s="25"/>
      <c r="D261" s="25">
        <v>1</v>
      </c>
      <c r="E261" s="25">
        <v>112</v>
      </c>
      <c r="F261" s="25">
        <v>1</v>
      </c>
      <c r="G261" s="34">
        <v>0</v>
      </c>
      <c r="H261" s="34">
        <v>2</v>
      </c>
      <c r="I261" s="34">
        <v>0</v>
      </c>
      <c r="J261" s="34">
        <v>0</v>
      </c>
      <c r="K261" s="34">
        <v>0</v>
      </c>
      <c r="L261" s="34"/>
      <c r="M261" s="34"/>
      <c r="N261" s="34"/>
      <c r="O261" s="34"/>
      <c r="P261" s="34"/>
      <c r="Q261" s="34"/>
      <c r="R261" s="34"/>
      <c r="S261" s="34"/>
      <c r="T261" s="34"/>
      <c r="U261" s="34">
        <v>9</v>
      </c>
      <c r="V261" s="34">
        <v>1015</v>
      </c>
      <c r="W261" s="34" t="s">
        <v>398</v>
      </c>
      <c r="X261" s="34">
        <v>1</v>
      </c>
      <c r="Y261" s="34">
        <v>9</v>
      </c>
      <c r="Z261" s="34">
        <v>1002</v>
      </c>
      <c r="AA261" s="34" t="s">
        <v>399</v>
      </c>
      <c r="AB261" s="34">
        <v>10</v>
      </c>
      <c r="AC261" s="34">
        <v>9</v>
      </c>
      <c r="AD261" s="34">
        <v>1016</v>
      </c>
      <c r="AE261" s="34" t="s">
        <v>401</v>
      </c>
      <c r="AF261" s="34">
        <v>20</v>
      </c>
      <c r="AG261" s="34"/>
      <c r="AH261" s="34"/>
      <c r="AI261" s="34"/>
      <c r="AJ261" s="34"/>
      <c r="AK261" s="34">
        <v>1</v>
      </c>
      <c r="AL261" s="34"/>
      <c r="AM261" s="34"/>
      <c r="AN261" s="33" t="s">
        <v>101</v>
      </c>
      <c r="AO261" s="33"/>
      <c r="AP261" s="23"/>
      <c r="AQ261" s="21">
        <v>1</v>
      </c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ht="16.5" x14ac:dyDescent="0.2">
      <c r="A262" s="16">
        <v>1800813</v>
      </c>
      <c r="B262" s="16">
        <v>10022</v>
      </c>
      <c r="C262" s="25"/>
      <c r="D262" s="25">
        <v>1</v>
      </c>
      <c r="E262" s="25">
        <v>112</v>
      </c>
      <c r="F262" s="25">
        <v>1</v>
      </c>
      <c r="G262" s="34">
        <v>0</v>
      </c>
      <c r="H262" s="34">
        <v>3</v>
      </c>
      <c r="I262" s="34">
        <v>0</v>
      </c>
      <c r="J262" s="34">
        <v>0</v>
      </c>
      <c r="K262" s="34">
        <v>0</v>
      </c>
      <c r="L262" s="34"/>
      <c r="M262" s="34"/>
      <c r="N262" s="34"/>
      <c r="O262" s="34"/>
      <c r="P262" s="34"/>
      <c r="Q262" s="34"/>
      <c r="R262" s="34"/>
      <c r="S262" s="34"/>
      <c r="T262" s="34"/>
      <c r="U262" s="34">
        <v>9</v>
      </c>
      <c r="V262" s="34">
        <v>1015</v>
      </c>
      <c r="W262" s="34" t="s">
        <v>398</v>
      </c>
      <c r="X262" s="34">
        <v>1</v>
      </c>
      <c r="Y262" s="34">
        <v>9</v>
      </c>
      <c r="Z262" s="34">
        <v>1002</v>
      </c>
      <c r="AA262" s="34" t="s">
        <v>399</v>
      </c>
      <c r="AB262" s="34">
        <v>10</v>
      </c>
      <c r="AC262" s="34">
        <v>9</v>
      </c>
      <c r="AD262" s="34">
        <v>1016</v>
      </c>
      <c r="AE262" s="34" t="s">
        <v>401</v>
      </c>
      <c r="AF262" s="34">
        <v>20</v>
      </c>
      <c r="AG262" s="34"/>
      <c r="AH262" s="34"/>
      <c r="AI262" s="34"/>
      <c r="AJ262" s="34"/>
      <c r="AK262" s="34">
        <v>1</v>
      </c>
      <c r="AL262" s="34"/>
      <c r="AM262" s="34"/>
      <c r="AN262" s="33" t="s">
        <v>102</v>
      </c>
      <c r="AO262" s="33"/>
      <c r="AP262" s="23"/>
      <c r="AQ262" s="21">
        <v>1</v>
      </c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ht="16.5" x14ac:dyDescent="0.2">
      <c r="A263" s="16">
        <v>1800814</v>
      </c>
      <c r="B263" s="16">
        <v>10022</v>
      </c>
      <c r="C263" s="25"/>
      <c r="D263" s="25">
        <v>1</v>
      </c>
      <c r="E263" s="25">
        <v>112</v>
      </c>
      <c r="F263" s="25">
        <v>1</v>
      </c>
      <c r="G263" s="34">
        <v>0</v>
      </c>
      <c r="H263" s="34">
        <v>4</v>
      </c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>
        <v>9</v>
      </c>
      <c r="V263" s="34">
        <v>1015</v>
      </c>
      <c r="W263" s="34" t="s">
        <v>398</v>
      </c>
      <c r="X263" s="34">
        <v>1</v>
      </c>
      <c r="Y263" s="34">
        <v>9</v>
      </c>
      <c r="Z263" s="34">
        <v>1002</v>
      </c>
      <c r="AA263" s="34" t="s">
        <v>399</v>
      </c>
      <c r="AB263" s="34">
        <v>10</v>
      </c>
      <c r="AC263" s="34">
        <v>9</v>
      </c>
      <c r="AD263" s="34">
        <v>1016</v>
      </c>
      <c r="AE263" s="34" t="s">
        <v>401</v>
      </c>
      <c r="AF263" s="34">
        <v>20</v>
      </c>
      <c r="AG263" s="34"/>
      <c r="AH263" s="34"/>
      <c r="AI263" s="34"/>
      <c r="AJ263" s="34"/>
      <c r="AK263" s="34">
        <v>1</v>
      </c>
      <c r="AL263" s="34"/>
      <c r="AM263" s="34"/>
      <c r="AN263" s="33" t="s">
        <v>402</v>
      </c>
      <c r="AO263" s="33"/>
      <c r="AP263" s="23"/>
      <c r="AQ263" s="21">
        <v>1</v>
      </c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ht="16.5" x14ac:dyDescent="0.2">
      <c r="A264" s="16">
        <v>1800815</v>
      </c>
      <c r="B264" s="16">
        <v>10022</v>
      </c>
      <c r="C264" s="25"/>
      <c r="D264" s="25">
        <v>1</v>
      </c>
      <c r="E264" s="25">
        <v>112</v>
      </c>
      <c r="F264" s="25">
        <v>1</v>
      </c>
      <c r="G264" s="34">
        <v>0</v>
      </c>
      <c r="H264" s="34">
        <v>5</v>
      </c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>
        <v>9</v>
      </c>
      <c r="V264" s="34">
        <v>1015</v>
      </c>
      <c r="W264" s="34" t="s">
        <v>398</v>
      </c>
      <c r="X264" s="34">
        <v>1</v>
      </c>
      <c r="Y264" s="34">
        <v>9</v>
      </c>
      <c r="Z264" s="34">
        <v>1002</v>
      </c>
      <c r="AA264" s="34" t="s">
        <v>399</v>
      </c>
      <c r="AB264" s="34">
        <v>10</v>
      </c>
      <c r="AC264" s="34">
        <v>9</v>
      </c>
      <c r="AD264" s="34">
        <v>1016</v>
      </c>
      <c r="AE264" s="34" t="s">
        <v>401</v>
      </c>
      <c r="AF264" s="34">
        <v>20</v>
      </c>
      <c r="AG264" s="34"/>
      <c r="AH264" s="34"/>
      <c r="AI264" s="34"/>
      <c r="AJ264" s="34"/>
      <c r="AK264" s="34">
        <v>1</v>
      </c>
      <c r="AL264" s="34"/>
      <c r="AM264" s="34"/>
      <c r="AN264" s="33" t="s">
        <v>403</v>
      </c>
      <c r="AO264" s="33"/>
      <c r="AP264" s="23"/>
      <c r="AQ264" s="21">
        <v>1</v>
      </c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ht="16.5" x14ac:dyDescent="0.2">
      <c r="A265" s="16">
        <v>1800816</v>
      </c>
      <c r="B265" s="16">
        <v>10022</v>
      </c>
      <c r="C265" s="25"/>
      <c r="D265" s="25">
        <v>4</v>
      </c>
      <c r="E265" s="25">
        <v>407</v>
      </c>
      <c r="F265" s="25">
        <v>60</v>
      </c>
      <c r="G265" s="34">
        <v>1</v>
      </c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3">
        <v>9</v>
      </c>
      <c r="V265" s="33">
        <v>1015</v>
      </c>
      <c r="W265" s="33" t="s">
        <v>398</v>
      </c>
      <c r="X265" s="33">
        <v>1</v>
      </c>
      <c r="Y265" s="33">
        <v>9</v>
      </c>
      <c r="Z265" s="33">
        <v>1002</v>
      </c>
      <c r="AA265" s="33" t="s">
        <v>194</v>
      </c>
      <c r="AB265" s="33">
        <v>10</v>
      </c>
      <c r="AC265" s="33">
        <v>9</v>
      </c>
      <c r="AD265" s="33">
        <v>1016</v>
      </c>
      <c r="AE265" s="33" t="s">
        <v>400</v>
      </c>
      <c r="AF265" s="33">
        <v>20</v>
      </c>
      <c r="AG265" s="34"/>
      <c r="AH265" s="34"/>
      <c r="AI265" s="34"/>
      <c r="AJ265" s="34"/>
      <c r="AK265" s="34">
        <v>1</v>
      </c>
      <c r="AL265" s="34"/>
      <c r="AM265" s="34"/>
      <c r="AN265" s="33" t="s">
        <v>565</v>
      </c>
      <c r="AO265" s="33"/>
      <c r="AP265" s="23"/>
      <c r="AQ265" s="21">
        <v>1</v>
      </c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ht="16.5" x14ac:dyDescent="0.2">
      <c r="A266" s="16">
        <v>1800817</v>
      </c>
      <c r="B266" s="16">
        <v>10022</v>
      </c>
      <c r="C266" s="25"/>
      <c r="D266" s="25">
        <v>4</v>
      </c>
      <c r="E266" s="25">
        <v>407</v>
      </c>
      <c r="F266" s="25">
        <v>300</v>
      </c>
      <c r="G266" s="34">
        <v>1</v>
      </c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3">
        <v>9</v>
      </c>
      <c r="V266" s="33">
        <v>1015</v>
      </c>
      <c r="W266" s="33" t="s">
        <v>398</v>
      </c>
      <c r="X266" s="33">
        <v>2</v>
      </c>
      <c r="Y266" s="33">
        <v>9</v>
      </c>
      <c r="Z266" s="33">
        <v>1002</v>
      </c>
      <c r="AA266" s="33" t="s">
        <v>194</v>
      </c>
      <c r="AB266" s="33">
        <v>20</v>
      </c>
      <c r="AC266" s="33">
        <v>9</v>
      </c>
      <c r="AD266" s="33">
        <v>1016</v>
      </c>
      <c r="AE266" s="33" t="s">
        <v>400</v>
      </c>
      <c r="AF266" s="33">
        <v>30</v>
      </c>
      <c r="AG266" s="34"/>
      <c r="AH266" s="34"/>
      <c r="AI266" s="34"/>
      <c r="AJ266" s="34"/>
      <c r="AK266" s="34">
        <v>1</v>
      </c>
      <c r="AL266" s="34"/>
      <c r="AM266" s="34"/>
      <c r="AN266" s="33" t="s">
        <v>566</v>
      </c>
      <c r="AO266" s="33"/>
      <c r="AP266" s="23"/>
      <c r="AQ266" s="21">
        <v>1</v>
      </c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ht="16.5" x14ac:dyDescent="0.2">
      <c r="A267" s="16">
        <v>1800818</v>
      </c>
      <c r="B267" s="16">
        <v>10022</v>
      </c>
      <c r="C267" s="25"/>
      <c r="D267" s="25">
        <v>4</v>
      </c>
      <c r="E267" s="25">
        <v>407</v>
      </c>
      <c r="F267" s="25">
        <v>600</v>
      </c>
      <c r="G267" s="34">
        <v>1</v>
      </c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3">
        <v>9</v>
      </c>
      <c r="V267" s="33">
        <v>1015</v>
      </c>
      <c r="W267" s="33" t="s">
        <v>398</v>
      </c>
      <c r="X267" s="33">
        <v>3</v>
      </c>
      <c r="Y267" s="33">
        <v>9</v>
      </c>
      <c r="Z267" s="33">
        <v>1002</v>
      </c>
      <c r="AA267" s="33" t="s">
        <v>194</v>
      </c>
      <c r="AB267" s="33">
        <v>30</v>
      </c>
      <c r="AC267" s="33">
        <v>9</v>
      </c>
      <c r="AD267" s="33">
        <v>1016</v>
      </c>
      <c r="AE267" s="33" t="s">
        <v>400</v>
      </c>
      <c r="AF267" s="33">
        <v>40</v>
      </c>
      <c r="AG267" s="34"/>
      <c r="AH267" s="34"/>
      <c r="AI267" s="34"/>
      <c r="AJ267" s="34"/>
      <c r="AK267" s="34">
        <v>1</v>
      </c>
      <c r="AL267" s="34"/>
      <c r="AM267" s="34"/>
      <c r="AN267" s="33" t="s">
        <v>567</v>
      </c>
      <c r="AO267" s="33"/>
      <c r="AP267" s="23"/>
      <c r="AQ267" s="21">
        <v>1</v>
      </c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 x14ac:dyDescent="0.2">
      <c r="A268" s="16">
        <v>1800819</v>
      </c>
      <c r="B268" s="16">
        <v>10022</v>
      </c>
      <c r="C268" s="72" t="s">
        <v>404</v>
      </c>
      <c r="D268" s="72">
        <v>3</v>
      </c>
      <c r="E268" s="72">
        <v>301</v>
      </c>
      <c r="F268" s="72"/>
      <c r="G268" s="72"/>
      <c r="H268" s="72"/>
      <c r="I268" s="72">
        <v>9</v>
      </c>
      <c r="J268" s="72">
        <v>1016</v>
      </c>
      <c r="K268" s="72">
        <v>24</v>
      </c>
      <c r="L268" s="72"/>
      <c r="M268" s="72"/>
      <c r="N268" s="72"/>
      <c r="O268" s="72"/>
      <c r="P268" s="72"/>
      <c r="Q268" s="72"/>
      <c r="R268" s="72"/>
      <c r="S268" s="72"/>
      <c r="T268" s="72"/>
      <c r="U268" s="72">
        <v>9</v>
      </c>
      <c r="V268" s="72">
        <v>1002</v>
      </c>
      <c r="W268" s="71" t="s">
        <v>564</v>
      </c>
      <c r="X268" s="71">
        <v>10</v>
      </c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1">
        <v>20</v>
      </c>
      <c r="AL268" s="72"/>
      <c r="AM268" s="72"/>
      <c r="AN268" s="72"/>
      <c r="AO268" s="71">
        <v>800</v>
      </c>
      <c r="AP268" s="72">
        <v>1</v>
      </c>
      <c r="AQ268" s="72">
        <v>4</v>
      </c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4" customFormat="1" x14ac:dyDescent="0.2">
      <c r="A269" s="16">
        <v>1800820</v>
      </c>
      <c r="B269" s="16">
        <v>10022</v>
      </c>
      <c r="C269" s="72"/>
      <c r="D269" s="72">
        <v>3</v>
      </c>
      <c r="E269" s="72">
        <v>301</v>
      </c>
      <c r="F269" s="72"/>
      <c r="G269" s="72"/>
      <c r="H269" s="72"/>
      <c r="I269" s="72">
        <v>9</v>
      </c>
      <c r="J269" s="72">
        <v>1016</v>
      </c>
      <c r="K269" s="72">
        <v>600</v>
      </c>
      <c r="L269" s="72"/>
      <c r="M269" s="72"/>
      <c r="N269" s="72"/>
      <c r="O269" s="72"/>
      <c r="P269" s="72"/>
      <c r="Q269" s="72"/>
      <c r="R269" s="72"/>
      <c r="S269" s="72"/>
      <c r="T269" s="72"/>
      <c r="U269" s="72">
        <v>9</v>
      </c>
      <c r="V269" s="72">
        <v>3704</v>
      </c>
      <c r="W269" s="71" t="s">
        <v>562</v>
      </c>
      <c r="X269" s="71">
        <v>1</v>
      </c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1">
        <v>1</v>
      </c>
      <c r="AL269" s="72"/>
      <c r="AM269" s="72"/>
      <c r="AN269" s="72"/>
      <c r="AO269" s="71">
        <v>600</v>
      </c>
      <c r="AP269" s="72">
        <v>1</v>
      </c>
      <c r="AQ269" s="72">
        <v>4</v>
      </c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4" customFormat="1" x14ac:dyDescent="0.2">
      <c r="A270" s="16">
        <v>1800821</v>
      </c>
      <c r="B270" s="16">
        <v>10022</v>
      </c>
      <c r="C270" s="72"/>
      <c r="D270" s="72">
        <v>3</v>
      </c>
      <c r="E270" s="72">
        <v>301</v>
      </c>
      <c r="F270" s="72"/>
      <c r="G270" s="72"/>
      <c r="H270" s="72"/>
      <c r="I270" s="72">
        <v>9</v>
      </c>
      <c r="J270" s="72">
        <v>1016</v>
      </c>
      <c r="K270" s="72">
        <v>600</v>
      </c>
      <c r="L270" s="72"/>
      <c r="M270" s="72"/>
      <c r="N270" s="72"/>
      <c r="O270" s="72"/>
      <c r="P270" s="72"/>
      <c r="Q270" s="72"/>
      <c r="R270" s="72"/>
      <c r="S270" s="72"/>
      <c r="T270" s="72"/>
      <c r="U270" s="72">
        <v>19</v>
      </c>
      <c r="V270" s="72">
        <v>503</v>
      </c>
      <c r="W270" s="71" t="s">
        <v>563</v>
      </c>
      <c r="X270" s="71">
        <v>1</v>
      </c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1">
        <v>1</v>
      </c>
      <c r="AL270" s="72"/>
      <c r="AM270" s="72"/>
      <c r="AN270" s="72"/>
      <c r="AO270" s="71">
        <v>600</v>
      </c>
      <c r="AP270" s="72">
        <v>1</v>
      </c>
      <c r="AQ270" s="72">
        <v>4</v>
      </c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4" customFormat="1" x14ac:dyDescent="0.2">
      <c r="A271" s="16">
        <v>1800822</v>
      </c>
      <c r="B271" s="16">
        <v>10022</v>
      </c>
      <c r="C271" s="72"/>
      <c r="D271" s="72">
        <v>3</v>
      </c>
      <c r="E271" s="72">
        <v>301</v>
      </c>
      <c r="F271" s="72"/>
      <c r="G271" s="72"/>
      <c r="H271" s="72"/>
      <c r="I271" s="72">
        <v>9</v>
      </c>
      <c r="J271" s="72">
        <v>1016</v>
      </c>
      <c r="K271" s="72">
        <v>18</v>
      </c>
      <c r="L271" s="72"/>
      <c r="M271" s="72"/>
      <c r="N271" s="72"/>
      <c r="O271" s="72"/>
      <c r="P271" s="72"/>
      <c r="Q271" s="72"/>
      <c r="R271" s="72"/>
      <c r="S271" s="72"/>
      <c r="T271" s="72"/>
      <c r="U271" s="72">
        <v>9</v>
      </c>
      <c r="V271" s="72">
        <v>504</v>
      </c>
      <c r="W271" s="71" t="s">
        <v>129</v>
      </c>
      <c r="X271" s="71">
        <v>30</v>
      </c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1">
        <v>10</v>
      </c>
      <c r="AL271" s="72"/>
      <c r="AM271" s="72"/>
      <c r="AN271" s="72"/>
      <c r="AO271" s="71">
        <v>500</v>
      </c>
      <c r="AP271" s="72"/>
      <c r="AQ271" s="72">
        <v>4</v>
      </c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4" customFormat="1" x14ac:dyDescent="0.2">
      <c r="A272" s="16">
        <v>1800823</v>
      </c>
      <c r="B272" s="16">
        <v>10022</v>
      </c>
      <c r="C272" s="72"/>
      <c r="D272" s="72">
        <v>3</v>
      </c>
      <c r="E272" s="72">
        <v>301</v>
      </c>
      <c r="F272" s="72"/>
      <c r="G272" s="72"/>
      <c r="H272" s="72"/>
      <c r="I272" s="72">
        <v>9</v>
      </c>
      <c r="J272" s="72">
        <v>1016</v>
      </c>
      <c r="K272" s="72">
        <v>4</v>
      </c>
      <c r="L272" s="72"/>
      <c r="M272" s="72"/>
      <c r="N272" s="72"/>
      <c r="O272" s="72"/>
      <c r="P272" s="72"/>
      <c r="Q272" s="72"/>
      <c r="R272" s="72"/>
      <c r="S272" s="72"/>
      <c r="T272" s="72"/>
      <c r="U272" s="72">
        <v>1</v>
      </c>
      <c r="V272" s="72">
        <v>0</v>
      </c>
      <c r="W272" s="71" t="s">
        <v>322</v>
      </c>
      <c r="X272" s="71">
        <v>200000</v>
      </c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1">
        <v>10</v>
      </c>
      <c r="AL272" s="72"/>
      <c r="AM272" s="72"/>
      <c r="AN272" s="72"/>
      <c r="AO272" s="71">
        <v>500</v>
      </c>
      <c r="AP272" s="72"/>
      <c r="AQ272" s="72">
        <v>4</v>
      </c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4" customFormat="1" x14ac:dyDescent="0.2">
      <c r="A273" s="16">
        <v>1800824</v>
      </c>
      <c r="B273" s="16">
        <v>10022</v>
      </c>
      <c r="C273" s="72"/>
      <c r="D273" s="72">
        <v>3</v>
      </c>
      <c r="E273" s="72">
        <v>301</v>
      </c>
      <c r="F273" s="72"/>
      <c r="G273" s="72"/>
      <c r="H273" s="72"/>
      <c r="I273" s="72">
        <v>9</v>
      </c>
      <c r="J273" s="72">
        <v>1016</v>
      </c>
      <c r="K273" s="72">
        <v>16</v>
      </c>
      <c r="L273" s="72"/>
      <c r="M273" s="72"/>
      <c r="N273" s="72"/>
      <c r="O273" s="72"/>
      <c r="P273" s="72"/>
      <c r="Q273" s="72"/>
      <c r="R273" s="72"/>
      <c r="S273" s="72"/>
      <c r="T273" s="72"/>
      <c r="U273" s="72">
        <v>9</v>
      </c>
      <c r="V273" s="72">
        <v>301</v>
      </c>
      <c r="W273" s="71" t="s">
        <v>123</v>
      </c>
      <c r="X273" s="71">
        <v>500</v>
      </c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1">
        <v>10</v>
      </c>
      <c r="AL273" s="72"/>
      <c r="AM273" s="72"/>
      <c r="AN273" s="72"/>
      <c r="AO273" s="71">
        <v>400</v>
      </c>
      <c r="AP273" s="72"/>
      <c r="AQ273" s="72">
        <v>4</v>
      </c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4" customFormat="1" x14ac:dyDescent="0.2">
      <c r="A274" s="16">
        <v>1800825</v>
      </c>
      <c r="B274" s="16">
        <v>10022</v>
      </c>
      <c r="C274" s="72"/>
      <c r="D274" s="72">
        <v>3</v>
      </c>
      <c r="E274" s="72">
        <v>301</v>
      </c>
      <c r="F274" s="72"/>
      <c r="G274" s="72"/>
      <c r="H274" s="72"/>
      <c r="I274" s="72">
        <v>9</v>
      </c>
      <c r="J274" s="72">
        <v>1016</v>
      </c>
      <c r="K274" s="72">
        <v>16</v>
      </c>
      <c r="L274" s="72"/>
      <c r="M274" s="72"/>
      <c r="N274" s="72"/>
      <c r="O274" s="72"/>
      <c r="P274" s="72"/>
      <c r="Q274" s="72"/>
      <c r="R274" s="72"/>
      <c r="S274" s="72"/>
      <c r="T274" s="72"/>
      <c r="U274" s="72">
        <v>9</v>
      </c>
      <c r="V274" s="72">
        <v>401</v>
      </c>
      <c r="W274" s="71" t="s">
        <v>125</v>
      </c>
      <c r="X274" s="71">
        <v>500</v>
      </c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1">
        <v>10</v>
      </c>
      <c r="AL274" s="72"/>
      <c r="AM274" s="72"/>
      <c r="AN274" s="72"/>
      <c r="AO274" s="71">
        <v>400</v>
      </c>
      <c r="AP274" s="72"/>
      <c r="AQ274" s="72">
        <v>4</v>
      </c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4" customFormat="1" x14ac:dyDescent="0.2">
      <c r="A275" s="16">
        <v>1800826</v>
      </c>
      <c r="B275" s="16">
        <v>10022</v>
      </c>
      <c r="C275" s="72"/>
      <c r="D275" s="72">
        <v>3</v>
      </c>
      <c r="E275" s="72">
        <v>301</v>
      </c>
      <c r="F275" s="72"/>
      <c r="G275" s="72"/>
      <c r="H275" s="72"/>
      <c r="I275" s="72">
        <v>9</v>
      </c>
      <c r="J275" s="72">
        <v>1016</v>
      </c>
      <c r="K275" s="72">
        <v>16</v>
      </c>
      <c r="L275" s="72"/>
      <c r="M275" s="72"/>
      <c r="N275" s="72"/>
      <c r="O275" s="72"/>
      <c r="P275" s="72"/>
      <c r="Q275" s="72"/>
      <c r="R275" s="72"/>
      <c r="S275" s="72"/>
      <c r="T275" s="72"/>
      <c r="U275" s="72">
        <v>9</v>
      </c>
      <c r="V275" s="72">
        <v>302</v>
      </c>
      <c r="W275" s="71" t="s">
        <v>124</v>
      </c>
      <c r="X275" s="71">
        <v>500</v>
      </c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1">
        <v>10</v>
      </c>
      <c r="AL275" s="72"/>
      <c r="AM275" s="72"/>
      <c r="AN275" s="72"/>
      <c r="AO275" s="71">
        <v>400</v>
      </c>
      <c r="AP275" s="72"/>
      <c r="AQ275" s="72">
        <v>4</v>
      </c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4" customFormat="1" x14ac:dyDescent="0.2">
      <c r="A276" s="16">
        <v>1800827</v>
      </c>
      <c r="B276" s="16">
        <v>10022</v>
      </c>
      <c r="C276" s="72"/>
      <c r="D276" s="72">
        <v>3</v>
      </c>
      <c r="E276" s="72">
        <v>301</v>
      </c>
      <c r="F276" s="72"/>
      <c r="G276" s="72"/>
      <c r="H276" s="72"/>
      <c r="I276" s="72">
        <v>9</v>
      </c>
      <c r="J276" s="72">
        <v>1016</v>
      </c>
      <c r="K276" s="72">
        <v>24</v>
      </c>
      <c r="L276" s="72"/>
      <c r="M276" s="72"/>
      <c r="N276" s="72"/>
      <c r="O276" s="72"/>
      <c r="P276" s="72"/>
      <c r="Q276" s="72"/>
      <c r="R276" s="72"/>
      <c r="S276" s="72"/>
      <c r="T276" s="72"/>
      <c r="U276" s="72">
        <v>9</v>
      </c>
      <c r="V276" s="72">
        <v>301</v>
      </c>
      <c r="W276" s="71" t="s">
        <v>123</v>
      </c>
      <c r="X276" s="71">
        <v>500</v>
      </c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1">
        <v>40</v>
      </c>
      <c r="AL276" s="72"/>
      <c r="AM276" s="72"/>
      <c r="AN276" s="72"/>
      <c r="AO276" s="71">
        <v>600</v>
      </c>
      <c r="AP276" s="72"/>
      <c r="AQ276" s="72">
        <v>4</v>
      </c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4" customFormat="1" x14ac:dyDescent="0.2">
      <c r="A277" s="16">
        <v>1800828</v>
      </c>
      <c r="B277" s="16">
        <v>10022</v>
      </c>
      <c r="C277" s="72"/>
      <c r="D277" s="72">
        <v>3</v>
      </c>
      <c r="E277" s="72">
        <v>301</v>
      </c>
      <c r="F277" s="72"/>
      <c r="G277" s="72"/>
      <c r="H277" s="72"/>
      <c r="I277" s="72">
        <v>9</v>
      </c>
      <c r="J277" s="72">
        <v>1016</v>
      </c>
      <c r="K277" s="72">
        <v>24</v>
      </c>
      <c r="L277" s="72"/>
      <c r="M277" s="72"/>
      <c r="N277" s="72"/>
      <c r="O277" s="72"/>
      <c r="P277" s="72"/>
      <c r="Q277" s="72"/>
      <c r="R277" s="72"/>
      <c r="S277" s="72"/>
      <c r="T277" s="72"/>
      <c r="U277" s="72">
        <v>9</v>
      </c>
      <c r="V277" s="72">
        <v>401</v>
      </c>
      <c r="W277" s="71" t="s">
        <v>125</v>
      </c>
      <c r="X277" s="71">
        <v>500</v>
      </c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1">
        <v>40</v>
      </c>
      <c r="AL277" s="72"/>
      <c r="AM277" s="72"/>
      <c r="AN277" s="72"/>
      <c r="AO277" s="71">
        <v>600</v>
      </c>
      <c r="AP277" s="72"/>
      <c r="AQ277" s="72">
        <v>4</v>
      </c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4" customFormat="1" x14ac:dyDescent="0.2">
      <c r="A278" s="16">
        <v>1800829</v>
      </c>
      <c r="B278" s="16">
        <v>10022</v>
      </c>
      <c r="C278" s="72"/>
      <c r="D278" s="72">
        <v>3</v>
      </c>
      <c r="E278" s="72">
        <v>301</v>
      </c>
      <c r="F278" s="72"/>
      <c r="G278" s="72"/>
      <c r="H278" s="72"/>
      <c r="I278" s="72">
        <v>9</v>
      </c>
      <c r="J278" s="72">
        <v>1016</v>
      </c>
      <c r="K278" s="72">
        <v>24</v>
      </c>
      <c r="L278" s="72"/>
      <c r="M278" s="72"/>
      <c r="N278" s="72"/>
      <c r="O278" s="72"/>
      <c r="P278" s="72"/>
      <c r="Q278" s="72"/>
      <c r="R278" s="72"/>
      <c r="S278" s="72"/>
      <c r="T278" s="72"/>
      <c r="U278" s="72">
        <v>9</v>
      </c>
      <c r="V278" s="72">
        <v>302</v>
      </c>
      <c r="W278" s="71" t="s">
        <v>124</v>
      </c>
      <c r="X278" s="71">
        <v>500</v>
      </c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1">
        <v>40</v>
      </c>
      <c r="AL278" s="72"/>
      <c r="AM278" s="72"/>
      <c r="AN278" s="72"/>
      <c r="AO278" s="71">
        <v>600</v>
      </c>
      <c r="AP278" s="72"/>
      <c r="AQ278" s="72">
        <v>4</v>
      </c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>
        <v>1800830</v>
      </c>
      <c r="B279" s="16">
        <v>10022</v>
      </c>
      <c r="C279" s="69" t="s">
        <v>405</v>
      </c>
      <c r="D279" s="69">
        <v>3</v>
      </c>
      <c r="E279" s="69">
        <v>301</v>
      </c>
      <c r="F279" s="69"/>
      <c r="G279" s="69"/>
      <c r="H279" s="69"/>
      <c r="I279" s="69">
        <v>9</v>
      </c>
      <c r="J279" s="69">
        <v>1002</v>
      </c>
      <c r="K279" s="69">
        <v>1900</v>
      </c>
      <c r="L279" s="69"/>
      <c r="M279" s="69"/>
      <c r="N279" s="69"/>
      <c r="O279" s="69"/>
      <c r="P279" s="69"/>
      <c r="Q279" s="69"/>
      <c r="R279" s="69"/>
      <c r="S279" s="69"/>
      <c r="T279" s="69"/>
      <c r="U279" s="69">
        <v>30</v>
      </c>
      <c r="V279" s="69">
        <v>111</v>
      </c>
      <c r="W279" s="69" t="s">
        <v>375</v>
      </c>
      <c r="X279" s="68">
        <v>1</v>
      </c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8">
        <v>1</v>
      </c>
      <c r="AL279" s="69"/>
      <c r="AM279" s="69"/>
      <c r="AN279" s="69"/>
      <c r="AO279" s="68">
        <v>950</v>
      </c>
      <c r="AP279" s="69">
        <v>1</v>
      </c>
      <c r="AQ279" s="69">
        <v>5</v>
      </c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>
        <v>1800831</v>
      </c>
      <c r="B280" s="16">
        <v>10022</v>
      </c>
      <c r="C280" s="69"/>
      <c r="D280" s="69">
        <v>3</v>
      </c>
      <c r="E280" s="69">
        <v>301</v>
      </c>
      <c r="F280" s="69"/>
      <c r="G280" s="69"/>
      <c r="H280" s="69"/>
      <c r="I280" s="69">
        <v>9</v>
      </c>
      <c r="J280" s="69">
        <v>1002</v>
      </c>
      <c r="K280" s="69">
        <v>32</v>
      </c>
      <c r="L280" s="69"/>
      <c r="M280" s="69"/>
      <c r="N280" s="69"/>
      <c r="O280" s="69"/>
      <c r="P280" s="69"/>
      <c r="Q280" s="69"/>
      <c r="R280" s="69"/>
      <c r="S280" s="69"/>
      <c r="T280" s="69"/>
      <c r="U280" s="69">
        <v>9</v>
      </c>
      <c r="V280" s="69">
        <v>709</v>
      </c>
      <c r="W280" s="69" t="s">
        <v>138</v>
      </c>
      <c r="X280" s="68">
        <v>10</v>
      </c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8">
        <v>15</v>
      </c>
      <c r="AL280" s="69"/>
      <c r="AM280" s="69"/>
      <c r="AN280" s="69"/>
      <c r="AO280" s="68">
        <v>800</v>
      </c>
      <c r="AP280" s="69">
        <v>1</v>
      </c>
      <c r="AQ280" s="69">
        <v>5</v>
      </c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ht="16.5" x14ac:dyDescent="0.2">
      <c r="A281" s="16">
        <v>1800832</v>
      </c>
      <c r="B281" s="16">
        <v>10022</v>
      </c>
      <c r="C281" s="69"/>
      <c r="D281" s="69">
        <v>3</v>
      </c>
      <c r="E281" s="69">
        <v>301</v>
      </c>
      <c r="F281" s="69"/>
      <c r="G281" s="69"/>
      <c r="H281" s="69"/>
      <c r="I281" s="69">
        <v>9</v>
      </c>
      <c r="J281" s="69">
        <v>1002</v>
      </c>
      <c r="K281" s="69">
        <v>640</v>
      </c>
      <c r="L281" s="69"/>
      <c r="M281" s="69"/>
      <c r="N281" s="69"/>
      <c r="O281" s="69"/>
      <c r="P281" s="69"/>
      <c r="Q281" s="69"/>
      <c r="R281" s="69"/>
      <c r="S281" s="69"/>
      <c r="T281" s="69"/>
      <c r="U281" s="69">
        <v>9</v>
      </c>
      <c r="V281" s="8">
        <v>1200</v>
      </c>
      <c r="W281" s="69" t="s">
        <v>561</v>
      </c>
      <c r="X281" s="68">
        <v>1</v>
      </c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8">
        <v>1</v>
      </c>
      <c r="AL281" s="69"/>
      <c r="AM281" s="69"/>
      <c r="AN281" s="69"/>
      <c r="AO281" s="68">
        <v>800</v>
      </c>
      <c r="AP281" s="69">
        <v>1</v>
      </c>
      <c r="AQ281" s="69">
        <v>5</v>
      </c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ht="16.5" x14ac:dyDescent="0.2">
      <c r="A282" s="16">
        <v>1800833</v>
      </c>
      <c r="B282" s="16">
        <v>10022</v>
      </c>
      <c r="C282" s="69"/>
      <c r="D282" s="69">
        <v>3</v>
      </c>
      <c r="E282" s="69">
        <v>301</v>
      </c>
      <c r="F282" s="69"/>
      <c r="G282" s="69"/>
      <c r="H282" s="69"/>
      <c r="I282" s="69">
        <v>9</v>
      </c>
      <c r="J282" s="69">
        <v>1002</v>
      </c>
      <c r="K282" s="69">
        <v>1080</v>
      </c>
      <c r="L282" s="69"/>
      <c r="M282" s="69"/>
      <c r="N282" s="69"/>
      <c r="O282" s="69"/>
      <c r="P282" s="69"/>
      <c r="Q282" s="69"/>
      <c r="R282" s="69"/>
      <c r="S282" s="69"/>
      <c r="T282" s="69"/>
      <c r="U282" s="69">
        <v>9</v>
      </c>
      <c r="V282" s="35">
        <v>1501</v>
      </c>
      <c r="W282" s="8" t="s">
        <v>207</v>
      </c>
      <c r="X282" s="68">
        <v>1</v>
      </c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>
        <v>1</v>
      </c>
      <c r="AL282" s="69"/>
      <c r="AM282" s="69"/>
      <c r="AN282" s="69"/>
      <c r="AO282" s="69">
        <v>900</v>
      </c>
      <c r="AP282" s="69">
        <v>1</v>
      </c>
      <c r="AQ282" s="69">
        <v>5</v>
      </c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>
        <v>1800834</v>
      </c>
      <c r="B283" s="16">
        <v>10022</v>
      </c>
      <c r="C283" s="69"/>
      <c r="D283" s="69">
        <v>3</v>
      </c>
      <c r="E283" s="69">
        <v>301</v>
      </c>
      <c r="F283" s="69"/>
      <c r="G283" s="69"/>
      <c r="H283" s="69"/>
      <c r="I283" s="69">
        <v>9</v>
      </c>
      <c r="J283" s="69">
        <v>1002</v>
      </c>
      <c r="K283" s="69">
        <v>680</v>
      </c>
      <c r="L283" s="69"/>
      <c r="M283" s="69"/>
      <c r="N283" s="69"/>
      <c r="O283" s="69"/>
      <c r="P283" s="69"/>
      <c r="Q283" s="69"/>
      <c r="R283" s="69"/>
      <c r="S283" s="69"/>
      <c r="T283" s="69"/>
      <c r="U283" s="69">
        <v>9</v>
      </c>
      <c r="V283" s="69">
        <v>6010</v>
      </c>
      <c r="W283" s="69" t="s">
        <v>406</v>
      </c>
      <c r="X283" s="68">
        <v>1</v>
      </c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8">
        <v>2</v>
      </c>
      <c r="AL283" s="69"/>
      <c r="AM283" s="69"/>
      <c r="AN283" s="69"/>
      <c r="AO283" s="68">
        <v>850</v>
      </c>
      <c r="AP283" s="69">
        <v>1</v>
      </c>
      <c r="AQ283" s="69">
        <v>5</v>
      </c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>
        <v>1800835</v>
      </c>
      <c r="B284" s="16">
        <v>10022</v>
      </c>
      <c r="C284" s="69"/>
      <c r="D284" s="69">
        <v>3</v>
      </c>
      <c r="E284" s="69">
        <v>301</v>
      </c>
      <c r="F284" s="69"/>
      <c r="G284" s="69"/>
      <c r="H284" s="69"/>
      <c r="I284" s="69">
        <v>9</v>
      </c>
      <c r="J284" s="69">
        <v>1002</v>
      </c>
      <c r="K284" s="69">
        <v>25</v>
      </c>
      <c r="L284" s="69"/>
      <c r="M284" s="69"/>
      <c r="N284" s="69"/>
      <c r="O284" s="69"/>
      <c r="P284" s="69"/>
      <c r="Q284" s="69"/>
      <c r="R284" s="69"/>
      <c r="S284" s="69"/>
      <c r="T284" s="69"/>
      <c r="U284" s="69">
        <v>9</v>
      </c>
      <c r="V284" s="69">
        <v>703</v>
      </c>
      <c r="W284" s="69" t="s">
        <v>132</v>
      </c>
      <c r="X284" s="68">
        <v>1</v>
      </c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8">
        <v>1</v>
      </c>
      <c r="AL284" s="69"/>
      <c r="AM284" s="69"/>
      <c r="AN284" s="69"/>
      <c r="AO284" s="68">
        <v>300</v>
      </c>
      <c r="AP284" s="69">
        <v>1</v>
      </c>
      <c r="AQ284" s="69">
        <v>5</v>
      </c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>
        <v>1800836</v>
      </c>
      <c r="B285" s="16">
        <v>10022</v>
      </c>
      <c r="C285" s="69"/>
      <c r="D285" s="69">
        <v>3</v>
      </c>
      <c r="E285" s="69">
        <v>301</v>
      </c>
      <c r="F285" s="69"/>
      <c r="G285" s="69"/>
      <c r="H285" s="69"/>
      <c r="I285" s="69">
        <v>9</v>
      </c>
      <c r="J285" s="69">
        <v>1002</v>
      </c>
      <c r="K285" s="69">
        <v>180</v>
      </c>
      <c r="L285" s="69"/>
      <c r="M285" s="69"/>
      <c r="N285" s="69"/>
      <c r="O285" s="69"/>
      <c r="P285" s="69"/>
      <c r="Q285" s="69"/>
      <c r="R285" s="69"/>
      <c r="S285" s="69"/>
      <c r="T285" s="69"/>
      <c r="U285" s="69">
        <v>9</v>
      </c>
      <c r="V285" s="69">
        <v>3704</v>
      </c>
      <c r="W285" s="69" t="s">
        <v>562</v>
      </c>
      <c r="X285" s="68">
        <v>1</v>
      </c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8">
        <v>2</v>
      </c>
      <c r="AL285" s="69"/>
      <c r="AM285" s="69"/>
      <c r="AN285" s="69"/>
      <c r="AO285" s="68">
        <v>540</v>
      </c>
      <c r="AP285" s="69">
        <v>1</v>
      </c>
      <c r="AQ285" s="69">
        <v>5</v>
      </c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>
        <v>1800837</v>
      </c>
      <c r="B286" s="16">
        <v>10022</v>
      </c>
      <c r="C286" s="69"/>
      <c r="D286" s="69">
        <v>3</v>
      </c>
      <c r="E286" s="69">
        <v>301</v>
      </c>
      <c r="F286" s="69"/>
      <c r="G286" s="69"/>
      <c r="H286" s="69"/>
      <c r="I286" s="69">
        <v>9</v>
      </c>
      <c r="J286" s="69">
        <v>1002</v>
      </c>
      <c r="K286" s="69">
        <v>180</v>
      </c>
      <c r="L286" s="69"/>
      <c r="M286" s="69"/>
      <c r="N286" s="69"/>
      <c r="O286" s="69"/>
      <c r="P286" s="69"/>
      <c r="Q286" s="69"/>
      <c r="R286" s="69"/>
      <c r="S286" s="69"/>
      <c r="T286" s="69"/>
      <c r="U286" s="69">
        <v>19</v>
      </c>
      <c r="V286" s="69">
        <v>503</v>
      </c>
      <c r="W286" s="69" t="s">
        <v>563</v>
      </c>
      <c r="X286" s="68">
        <v>1</v>
      </c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8">
        <v>2</v>
      </c>
      <c r="AL286" s="69"/>
      <c r="AM286" s="69"/>
      <c r="AN286" s="69"/>
      <c r="AO286" s="68">
        <v>540</v>
      </c>
      <c r="AP286" s="69">
        <v>1</v>
      </c>
      <c r="AQ286" s="69">
        <v>5</v>
      </c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ht="16.5" x14ac:dyDescent="0.2">
      <c r="A287" s="16">
        <v>1800838</v>
      </c>
      <c r="B287" s="16">
        <v>10022</v>
      </c>
      <c r="C287" s="69"/>
      <c r="D287" s="69">
        <v>3</v>
      </c>
      <c r="E287" s="69">
        <v>301</v>
      </c>
      <c r="F287" s="69"/>
      <c r="G287" s="69"/>
      <c r="H287" s="69"/>
      <c r="I287" s="69">
        <v>9</v>
      </c>
      <c r="J287" s="69">
        <v>1002</v>
      </c>
      <c r="K287" s="69">
        <v>224</v>
      </c>
      <c r="L287" s="69"/>
      <c r="M287" s="69"/>
      <c r="N287" s="69"/>
      <c r="O287" s="69"/>
      <c r="P287" s="69"/>
      <c r="Q287" s="69"/>
      <c r="R287" s="69"/>
      <c r="S287" s="69"/>
      <c r="T287" s="69"/>
      <c r="U287" s="69">
        <v>9</v>
      </c>
      <c r="V287" s="35">
        <v>3609</v>
      </c>
      <c r="W287" s="69" t="s">
        <v>324</v>
      </c>
      <c r="X287" s="68">
        <v>1</v>
      </c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8">
        <v>1</v>
      </c>
      <c r="AL287" s="69"/>
      <c r="AM287" s="69"/>
      <c r="AN287" s="69"/>
      <c r="AO287" s="68">
        <v>700</v>
      </c>
      <c r="AP287" s="69"/>
      <c r="AQ287" s="69">
        <v>5</v>
      </c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ht="16.5" x14ac:dyDescent="0.2">
      <c r="A288" s="16">
        <v>1800839</v>
      </c>
      <c r="B288" s="16">
        <v>10022</v>
      </c>
      <c r="C288" s="69"/>
      <c r="D288" s="69">
        <v>3</v>
      </c>
      <c r="E288" s="69">
        <v>301</v>
      </c>
      <c r="F288" s="69"/>
      <c r="G288" s="69"/>
      <c r="H288" s="69"/>
      <c r="I288" s="69">
        <v>9</v>
      </c>
      <c r="J288" s="69">
        <v>1002</v>
      </c>
      <c r="K288" s="69">
        <v>7</v>
      </c>
      <c r="L288" s="69"/>
      <c r="M288" s="69"/>
      <c r="N288" s="69"/>
      <c r="O288" s="69"/>
      <c r="P288" s="69"/>
      <c r="Q288" s="69"/>
      <c r="R288" s="69"/>
      <c r="S288" s="69"/>
      <c r="T288" s="69"/>
      <c r="U288" s="69">
        <v>9</v>
      </c>
      <c r="V288" s="35">
        <v>504</v>
      </c>
      <c r="W288" s="69" t="s">
        <v>129</v>
      </c>
      <c r="X288" s="68">
        <v>30</v>
      </c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8">
        <v>10</v>
      </c>
      <c r="AL288" s="69"/>
      <c r="AM288" s="69"/>
      <c r="AN288" s="69"/>
      <c r="AO288" s="68">
        <v>600</v>
      </c>
      <c r="AP288" s="69"/>
      <c r="AQ288" s="69">
        <v>5</v>
      </c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>
        <v>1800840</v>
      </c>
      <c r="B289" s="16">
        <v>10022</v>
      </c>
      <c r="C289" s="69"/>
      <c r="D289" s="69">
        <v>3</v>
      </c>
      <c r="E289" s="69">
        <v>301</v>
      </c>
      <c r="F289" s="69"/>
      <c r="G289" s="69"/>
      <c r="H289" s="69"/>
      <c r="I289" s="69">
        <v>9</v>
      </c>
      <c r="J289" s="69">
        <v>1002</v>
      </c>
      <c r="K289" s="69">
        <v>8</v>
      </c>
      <c r="L289" s="69"/>
      <c r="M289" s="69"/>
      <c r="N289" s="69"/>
      <c r="O289" s="69"/>
      <c r="P289" s="69"/>
      <c r="Q289" s="69"/>
      <c r="R289" s="69"/>
      <c r="S289" s="69"/>
      <c r="T289" s="69"/>
      <c r="U289" s="69">
        <v>9</v>
      </c>
      <c r="V289" s="69">
        <v>301</v>
      </c>
      <c r="W289" s="69" t="s">
        <v>123</v>
      </c>
      <c r="X289" s="68">
        <v>500</v>
      </c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8">
        <v>20</v>
      </c>
      <c r="AL289" s="69"/>
      <c r="AM289" s="69"/>
      <c r="AN289" s="69"/>
      <c r="AO289" s="68">
        <v>600</v>
      </c>
      <c r="AP289" s="69"/>
      <c r="AQ289" s="69">
        <v>5</v>
      </c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 x14ac:dyDescent="0.2">
      <c r="A290" s="16">
        <v>1800841</v>
      </c>
      <c r="B290" s="16">
        <v>10022</v>
      </c>
      <c r="C290" s="69"/>
      <c r="D290" s="69">
        <v>3</v>
      </c>
      <c r="E290" s="69">
        <v>301</v>
      </c>
      <c r="F290" s="69"/>
      <c r="G290" s="69"/>
      <c r="H290" s="69"/>
      <c r="I290" s="69">
        <v>9</v>
      </c>
      <c r="J290" s="69">
        <v>1002</v>
      </c>
      <c r="K290" s="69">
        <v>8</v>
      </c>
      <c r="L290" s="69"/>
      <c r="M290" s="69"/>
      <c r="N290" s="69"/>
      <c r="O290" s="69"/>
      <c r="P290" s="69"/>
      <c r="Q290" s="69"/>
      <c r="R290" s="69"/>
      <c r="S290" s="69"/>
      <c r="T290" s="69"/>
      <c r="U290" s="69">
        <v>9</v>
      </c>
      <c r="V290" s="69">
        <v>401</v>
      </c>
      <c r="W290" s="69" t="s">
        <v>125</v>
      </c>
      <c r="X290" s="68">
        <v>500</v>
      </c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8">
        <v>20</v>
      </c>
      <c r="AL290" s="69"/>
      <c r="AM290" s="69"/>
      <c r="AN290" s="69"/>
      <c r="AO290" s="68">
        <v>600</v>
      </c>
      <c r="AP290" s="69"/>
      <c r="AQ290" s="69">
        <v>5</v>
      </c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 x14ac:dyDescent="0.2">
      <c r="A291" s="16">
        <v>1800842</v>
      </c>
      <c r="B291" s="16">
        <v>10022</v>
      </c>
      <c r="C291" s="69"/>
      <c r="D291" s="69">
        <v>3</v>
      </c>
      <c r="E291" s="69">
        <v>301</v>
      </c>
      <c r="F291" s="69"/>
      <c r="G291" s="69"/>
      <c r="H291" s="69"/>
      <c r="I291" s="69">
        <v>9</v>
      </c>
      <c r="J291" s="69">
        <v>1002</v>
      </c>
      <c r="K291" s="69">
        <v>8</v>
      </c>
      <c r="L291" s="69"/>
      <c r="M291" s="69"/>
      <c r="N291" s="69"/>
      <c r="O291" s="69"/>
      <c r="P291" s="69"/>
      <c r="Q291" s="69"/>
      <c r="R291" s="69"/>
      <c r="S291" s="69"/>
      <c r="T291" s="69"/>
      <c r="U291" s="69">
        <v>9</v>
      </c>
      <c r="V291" s="69">
        <v>302</v>
      </c>
      <c r="W291" s="69" t="s">
        <v>124</v>
      </c>
      <c r="X291" s="68">
        <v>500</v>
      </c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8">
        <v>20</v>
      </c>
      <c r="AL291" s="69"/>
      <c r="AM291" s="69"/>
      <c r="AN291" s="69"/>
      <c r="AO291" s="68">
        <v>600</v>
      </c>
      <c r="AP291" s="69"/>
      <c r="AQ291" s="69">
        <v>5</v>
      </c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>
        <v>1800843</v>
      </c>
      <c r="B292" s="16">
        <v>10022</v>
      </c>
      <c r="C292" s="69"/>
      <c r="D292" s="69">
        <v>3</v>
      </c>
      <c r="E292" s="69">
        <v>301</v>
      </c>
      <c r="F292" s="69"/>
      <c r="G292" s="69"/>
      <c r="H292" s="69"/>
      <c r="I292" s="69">
        <v>9</v>
      </c>
      <c r="J292" s="69">
        <v>1002</v>
      </c>
      <c r="K292" s="69">
        <v>9</v>
      </c>
      <c r="L292" s="69"/>
      <c r="M292" s="69"/>
      <c r="N292" s="69"/>
      <c r="O292" s="69"/>
      <c r="P292" s="69"/>
      <c r="Q292" s="69"/>
      <c r="R292" s="69"/>
      <c r="S292" s="69"/>
      <c r="T292" s="69"/>
      <c r="U292" s="69">
        <v>9</v>
      </c>
      <c r="V292" s="69">
        <v>504</v>
      </c>
      <c r="W292" s="69" t="s">
        <v>129</v>
      </c>
      <c r="X292" s="68">
        <v>30</v>
      </c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8">
        <v>20</v>
      </c>
      <c r="AL292" s="69"/>
      <c r="AM292" s="69"/>
      <c r="AN292" s="69"/>
      <c r="AO292" s="68">
        <v>750</v>
      </c>
      <c r="AP292" s="69"/>
      <c r="AQ292" s="69">
        <v>5</v>
      </c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>
        <v>1800844</v>
      </c>
      <c r="B293" s="16">
        <v>10022</v>
      </c>
      <c r="C293" s="69"/>
      <c r="D293" s="69">
        <v>3</v>
      </c>
      <c r="E293" s="69">
        <v>301</v>
      </c>
      <c r="F293" s="69"/>
      <c r="G293" s="69"/>
      <c r="H293" s="69"/>
      <c r="I293" s="69">
        <v>9</v>
      </c>
      <c r="J293" s="69">
        <v>1002</v>
      </c>
      <c r="K293" s="69">
        <v>10</v>
      </c>
      <c r="L293" s="69"/>
      <c r="M293" s="69"/>
      <c r="N293" s="69"/>
      <c r="O293" s="69"/>
      <c r="P293" s="69"/>
      <c r="Q293" s="69"/>
      <c r="R293" s="69"/>
      <c r="S293" s="69"/>
      <c r="T293" s="69"/>
      <c r="U293" s="69">
        <v>9</v>
      </c>
      <c r="V293" s="69">
        <v>301</v>
      </c>
      <c r="W293" s="69" t="s">
        <v>123</v>
      </c>
      <c r="X293" s="68">
        <v>500</v>
      </c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8">
        <v>40</v>
      </c>
      <c r="AL293" s="69"/>
      <c r="AM293" s="69"/>
      <c r="AN293" s="69"/>
      <c r="AO293" s="68">
        <v>750</v>
      </c>
      <c r="AP293" s="69"/>
      <c r="AQ293" s="69">
        <v>5</v>
      </c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2" customFormat="1" x14ac:dyDescent="0.2">
      <c r="A294" s="16">
        <v>1800845</v>
      </c>
      <c r="B294" s="16">
        <v>10022</v>
      </c>
      <c r="C294" s="69"/>
      <c r="D294" s="69">
        <v>3</v>
      </c>
      <c r="E294" s="69">
        <v>301</v>
      </c>
      <c r="F294" s="69"/>
      <c r="G294" s="69"/>
      <c r="H294" s="69"/>
      <c r="I294" s="69">
        <v>9</v>
      </c>
      <c r="J294" s="69">
        <v>1002</v>
      </c>
      <c r="K294" s="69">
        <v>10</v>
      </c>
      <c r="L294" s="69"/>
      <c r="M294" s="69"/>
      <c r="N294" s="69"/>
      <c r="O294" s="69"/>
      <c r="P294" s="69"/>
      <c r="Q294" s="69"/>
      <c r="R294" s="69"/>
      <c r="S294" s="69"/>
      <c r="T294" s="69"/>
      <c r="U294" s="69">
        <v>9</v>
      </c>
      <c r="V294" s="69">
        <v>401</v>
      </c>
      <c r="W294" s="69" t="s">
        <v>125</v>
      </c>
      <c r="X294" s="68">
        <v>500</v>
      </c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8">
        <v>40</v>
      </c>
      <c r="AL294" s="69"/>
      <c r="AM294" s="69"/>
      <c r="AN294" s="69"/>
      <c r="AO294" s="68">
        <v>750</v>
      </c>
      <c r="AP294" s="69"/>
      <c r="AQ294" s="69">
        <v>5</v>
      </c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x14ac:dyDescent="0.2">
      <c r="A295" s="16">
        <v>1800846</v>
      </c>
      <c r="B295" s="16">
        <v>10022</v>
      </c>
      <c r="C295" s="69"/>
      <c r="D295" s="69">
        <v>3</v>
      </c>
      <c r="E295" s="69">
        <v>301</v>
      </c>
      <c r="F295" s="69"/>
      <c r="G295" s="69"/>
      <c r="H295" s="69"/>
      <c r="I295" s="69">
        <v>9</v>
      </c>
      <c r="J295" s="69">
        <v>1002</v>
      </c>
      <c r="K295" s="69">
        <v>10</v>
      </c>
      <c r="L295" s="69"/>
      <c r="M295" s="69"/>
      <c r="N295" s="69"/>
      <c r="O295" s="69"/>
      <c r="P295" s="69"/>
      <c r="Q295" s="69"/>
      <c r="R295" s="69"/>
      <c r="S295" s="69"/>
      <c r="T295" s="69"/>
      <c r="U295" s="69">
        <v>9</v>
      </c>
      <c r="V295" s="69">
        <v>302</v>
      </c>
      <c r="W295" s="69" t="s">
        <v>124</v>
      </c>
      <c r="X295" s="68">
        <v>500</v>
      </c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8">
        <v>40</v>
      </c>
      <c r="AL295" s="69"/>
      <c r="AM295" s="69"/>
      <c r="AN295" s="69"/>
      <c r="AO295" s="68">
        <v>750</v>
      </c>
      <c r="AP295" s="69"/>
      <c r="AQ295" s="69">
        <v>5</v>
      </c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15" customFormat="1" ht="18.75" customHeight="1" x14ac:dyDescent="0.2">
      <c r="A296" s="16">
        <v>1800847</v>
      </c>
      <c r="B296" s="16">
        <v>10022</v>
      </c>
      <c r="C296" s="69"/>
      <c r="D296" s="69">
        <v>3</v>
      </c>
      <c r="E296" s="69">
        <v>301</v>
      </c>
      <c r="F296" s="69"/>
      <c r="G296" s="69"/>
      <c r="H296" s="69"/>
      <c r="I296" s="69">
        <v>9</v>
      </c>
      <c r="J296" s="69">
        <v>1002</v>
      </c>
      <c r="K296" s="69">
        <v>1</v>
      </c>
      <c r="L296" s="69"/>
      <c r="M296" s="69"/>
      <c r="N296" s="69"/>
      <c r="O296" s="69"/>
      <c r="P296" s="69"/>
      <c r="Q296" s="69"/>
      <c r="R296" s="69"/>
      <c r="S296" s="69"/>
      <c r="T296" s="69"/>
      <c r="U296" s="69">
        <v>9</v>
      </c>
      <c r="V296" s="69">
        <v>503</v>
      </c>
      <c r="W296" s="69" t="s">
        <v>128</v>
      </c>
      <c r="X296" s="68">
        <v>5</v>
      </c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8">
        <v>10</v>
      </c>
      <c r="AL296" s="69"/>
      <c r="AM296" s="69"/>
      <c r="AN296" s="69"/>
      <c r="AO296" s="68">
        <v>1000</v>
      </c>
      <c r="AP296" s="69"/>
      <c r="AQ296" s="69">
        <v>5</v>
      </c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ht="16.5" x14ac:dyDescent="0.2">
      <c r="A297" s="16">
        <v>1800848</v>
      </c>
      <c r="B297" s="16">
        <v>10022</v>
      </c>
      <c r="C297" s="74" t="s">
        <v>371</v>
      </c>
      <c r="D297" s="74">
        <v>1</v>
      </c>
      <c r="E297" s="74">
        <v>101</v>
      </c>
      <c r="F297" s="74">
        <v>10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  <c r="P297" s="74">
        <v>0</v>
      </c>
      <c r="Q297" s="74">
        <v>0</v>
      </c>
      <c r="R297" s="74">
        <v>0</v>
      </c>
      <c r="S297" s="74">
        <v>0</v>
      </c>
      <c r="T297" s="74">
        <v>0</v>
      </c>
      <c r="U297" s="20">
        <v>9</v>
      </c>
      <c r="V297" s="20">
        <v>1015</v>
      </c>
      <c r="W297" s="21" t="s">
        <v>398</v>
      </c>
      <c r="X297" s="20">
        <v>1</v>
      </c>
      <c r="Y297" s="74">
        <v>9</v>
      </c>
      <c r="Z297" s="74">
        <v>1016</v>
      </c>
      <c r="AA297" s="74" t="s">
        <v>372</v>
      </c>
      <c r="AB297" s="74">
        <v>20</v>
      </c>
      <c r="AC297" s="74">
        <v>2</v>
      </c>
      <c r="AD297" s="74">
        <v>0</v>
      </c>
      <c r="AE297" s="74" t="s">
        <v>330</v>
      </c>
      <c r="AF297" s="74">
        <v>100</v>
      </c>
      <c r="AG297" s="74"/>
      <c r="AH297" s="74"/>
      <c r="AI297" s="74"/>
      <c r="AJ297" s="74"/>
      <c r="AK297" s="74">
        <v>1</v>
      </c>
      <c r="AL297" s="74">
        <v>0</v>
      </c>
      <c r="AM297" s="74">
        <v>0</v>
      </c>
      <c r="AN297" s="74" t="s">
        <v>331</v>
      </c>
      <c r="AO297" s="20">
        <v>0</v>
      </c>
      <c r="AP297" s="74"/>
      <c r="AQ297" s="74">
        <v>3</v>
      </c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15" customFormat="1" ht="16.5" x14ac:dyDescent="0.2">
      <c r="A298" s="16">
        <v>1800849</v>
      </c>
      <c r="B298" s="16">
        <v>10022</v>
      </c>
      <c r="C298" s="74"/>
      <c r="D298" s="74">
        <v>1</v>
      </c>
      <c r="E298" s="74">
        <v>101</v>
      </c>
      <c r="F298" s="74">
        <v>20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  <c r="P298" s="74">
        <v>0</v>
      </c>
      <c r="Q298" s="74">
        <v>0</v>
      </c>
      <c r="R298" s="74">
        <v>0</v>
      </c>
      <c r="S298" s="74">
        <v>0</v>
      </c>
      <c r="T298" s="74">
        <v>0</v>
      </c>
      <c r="U298" s="20">
        <v>9</v>
      </c>
      <c r="V298" s="20">
        <v>1015</v>
      </c>
      <c r="W298" s="21" t="s">
        <v>398</v>
      </c>
      <c r="X298" s="20">
        <v>1</v>
      </c>
      <c r="Y298" s="74">
        <v>9</v>
      </c>
      <c r="Z298" s="74">
        <v>1016</v>
      </c>
      <c r="AA298" s="74" t="s">
        <v>372</v>
      </c>
      <c r="AB298" s="74">
        <v>20</v>
      </c>
      <c r="AC298" s="74">
        <v>2</v>
      </c>
      <c r="AD298" s="74">
        <v>0</v>
      </c>
      <c r="AE298" s="74" t="s">
        <v>330</v>
      </c>
      <c r="AF298" s="74">
        <v>100</v>
      </c>
      <c r="AG298" s="74"/>
      <c r="AH298" s="74"/>
      <c r="AI298" s="74"/>
      <c r="AJ298" s="74"/>
      <c r="AK298" s="74">
        <v>1</v>
      </c>
      <c r="AL298" s="74">
        <v>0</v>
      </c>
      <c r="AM298" s="74">
        <v>0</v>
      </c>
      <c r="AN298" s="74" t="s">
        <v>332</v>
      </c>
      <c r="AO298" s="20">
        <v>0</v>
      </c>
      <c r="AP298" s="74"/>
      <c r="AQ298" s="74">
        <v>3</v>
      </c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15" customFormat="1" ht="16.5" x14ac:dyDescent="0.2">
      <c r="A299" s="16">
        <v>1800850</v>
      </c>
      <c r="B299" s="16">
        <v>10022</v>
      </c>
      <c r="C299" s="74"/>
      <c r="D299" s="74">
        <v>1</v>
      </c>
      <c r="E299" s="74">
        <v>101</v>
      </c>
      <c r="F299" s="74">
        <v>40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  <c r="P299" s="74">
        <v>0</v>
      </c>
      <c r="Q299" s="74">
        <v>0</v>
      </c>
      <c r="R299" s="74">
        <v>0</v>
      </c>
      <c r="S299" s="74">
        <v>0</v>
      </c>
      <c r="T299" s="74">
        <v>0</v>
      </c>
      <c r="U299" s="20">
        <v>9</v>
      </c>
      <c r="V299" s="20">
        <v>1015</v>
      </c>
      <c r="W299" s="21" t="s">
        <v>398</v>
      </c>
      <c r="X299" s="20">
        <v>1</v>
      </c>
      <c r="Y299" s="74">
        <v>9</v>
      </c>
      <c r="Z299" s="74">
        <v>1016</v>
      </c>
      <c r="AA299" s="74" t="s">
        <v>372</v>
      </c>
      <c r="AB299" s="74">
        <v>30</v>
      </c>
      <c r="AC299" s="74">
        <v>2</v>
      </c>
      <c r="AD299" s="74">
        <v>0</v>
      </c>
      <c r="AE299" s="74" t="s">
        <v>330</v>
      </c>
      <c r="AF299" s="74">
        <v>200</v>
      </c>
      <c r="AG299" s="74"/>
      <c r="AH299" s="74"/>
      <c r="AI299" s="74"/>
      <c r="AJ299" s="74"/>
      <c r="AK299" s="74">
        <v>1</v>
      </c>
      <c r="AL299" s="74">
        <v>0</v>
      </c>
      <c r="AM299" s="74">
        <v>0</v>
      </c>
      <c r="AN299" s="74" t="s">
        <v>334</v>
      </c>
      <c r="AO299" s="20">
        <v>0</v>
      </c>
      <c r="AP299" s="74"/>
      <c r="AQ299" s="74">
        <v>3</v>
      </c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15" customFormat="1" ht="16.5" x14ac:dyDescent="0.2">
      <c r="A300" s="16">
        <v>1800851</v>
      </c>
      <c r="B300" s="16">
        <v>10022</v>
      </c>
      <c r="C300" s="74"/>
      <c r="D300" s="74">
        <v>1</v>
      </c>
      <c r="E300" s="74">
        <v>101</v>
      </c>
      <c r="F300" s="74">
        <v>60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  <c r="P300" s="74">
        <v>0</v>
      </c>
      <c r="Q300" s="74">
        <v>0</v>
      </c>
      <c r="R300" s="74">
        <v>0</v>
      </c>
      <c r="S300" s="74">
        <v>0</v>
      </c>
      <c r="T300" s="74">
        <v>0</v>
      </c>
      <c r="U300" s="20">
        <v>9</v>
      </c>
      <c r="V300" s="20">
        <v>1015</v>
      </c>
      <c r="W300" s="21" t="s">
        <v>398</v>
      </c>
      <c r="X300" s="20">
        <v>1</v>
      </c>
      <c r="Y300" s="74">
        <v>9</v>
      </c>
      <c r="Z300" s="74">
        <v>1016</v>
      </c>
      <c r="AA300" s="74" t="s">
        <v>372</v>
      </c>
      <c r="AB300" s="74">
        <v>30</v>
      </c>
      <c r="AC300" s="74">
        <v>2</v>
      </c>
      <c r="AD300" s="74">
        <v>0</v>
      </c>
      <c r="AE300" s="74" t="s">
        <v>330</v>
      </c>
      <c r="AF300" s="74">
        <v>200</v>
      </c>
      <c r="AG300" s="74"/>
      <c r="AH300" s="74"/>
      <c r="AI300" s="74"/>
      <c r="AJ300" s="74"/>
      <c r="AK300" s="74">
        <v>1</v>
      </c>
      <c r="AL300" s="74">
        <v>0</v>
      </c>
      <c r="AM300" s="74">
        <v>0</v>
      </c>
      <c r="AN300" s="74" t="s">
        <v>336</v>
      </c>
      <c r="AO300" s="20">
        <v>0</v>
      </c>
      <c r="AP300" s="74"/>
      <c r="AQ300" s="74">
        <v>3</v>
      </c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15" customFormat="1" ht="16.5" x14ac:dyDescent="0.2">
      <c r="A301" s="16">
        <v>1800852</v>
      </c>
      <c r="B301" s="16">
        <v>10022</v>
      </c>
      <c r="C301" s="21"/>
      <c r="D301" s="21">
        <v>1</v>
      </c>
      <c r="E301" s="21">
        <v>101</v>
      </c>
      <c r="F301" s="21">
        <v>100</v>
      </c>
      <c r="G301" s="21"/>
      <c r="H301" s="21"/>
      <c r="I301" s="21"/>
      <c r="J301" s="21"/>
      <c r="K301" s="80"/>
      <c r="L301" s="21"/>
      <c r="M301" s="21"/>
      <c r="N301" s="21"/>
      <c r="O301" s="21"/>
      <c r="P301" s="21"/>
      <c r="Q301" s="21"/>
      <c r="R301" s="21"/>
      <c r="S301" s="21"/>
      <c r="T301" s="21"/>
      <c r="U301" s="20">
        <v>9</v>
      </c>
      <c r="V301" s="20">
        <v>1015</v>
      </c>
      <c r="W301" s="21" t="s">
        <v>398</v>
      </c>
      <c r="X301" s="20">
        <v>1</v>
      </c>
      <c r="Y301" s="74">
        <v>9</v>
      </c>
      <c r="Z301" s="74">
        <v>1016</v>
      </c>
      <c r="AA301" s="74" t="s">
        <v>372</v>
      </c>
      <c r="AB301" s="80">
        <v>40</v>
      </c>
      <c r="AC301" s="74">
        <v>2</v>
      </c>
      <c r="AD301" s="74">
        <v>0</v>
      </c>
      <c r="AE301" s="74" t="s">
        <v>330</v>
      </c>
      <c r="AF301" s="21">
        <v>300</v>
      </c>
      <c r="AG301" s="21"/>
      <c r="AH301" s="21"/>
      <c r="AI301" s="21"/>
      <c r="AJ301" s="21"/>
      <c r="AK301" s="21">
        <v>1</v>
      </c>
      <c r="AL301" s="21"/>
      <c r="AM301" s="21"/>
      <c r="AN301" s="21" t="s">
        <v>343</v>
      </c>
      <c r="AO301" s="21"/>
      <c r="AP301" s="21"/>
      <c r="AQ301" s="21">
        <v>3</v>
      </c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15" customFormat="1" ht="16.5" x14ac:dyDescent="0.2">
      <c r="A302" s="16">
        <v>1800853</v>
      </c>
      <c r="B302" s="16">
        <v>10022</v>
      </c>
      <c r="C302" s="21"/>
      <c r="D302" s="21">
        <v>1</v>
      </c>
      <c r="E302" s="21">
        <v>101</v>
      </c>
      <c r="F302" s="21">
        <v>150</v>
      </c>
      <c r="G302" s="21"/>
      <c r="H302" s="21"/>
      <c r="I302" s="21"/>
      <c r="J302" s="21"/>
      <c r="K302" s="80"/>
      <c r="L302" s="21"/>
      <c r="M302" s="21"/>
      <c r="N302" s="21"/>
      <c r="O302" s="21"/>
      <c r="P302" s="21"/>
      <c r="Q302" s="21"/>
      <c r="R302" s="21"/>
      <c r="S302" s="21"/>
      <c r="T302" s="21"/>
      <c r="U302" s="20">
        <v>9</v>
      </c>
      <c r="V302" s="20">
        <v>1015</v>
      </c>
      <c r="W302" s="21" t="s">
        <v>398</v>
      </c>
      <c r="X302" s="20">
        <v>2</v>
      </c>
      <c r="Y302" s="74">
        <v>9</v>
      </c>
      <c r="Z302" s="74">
        <v>1016</v>
      </c>
      <c r="AA302" s="74" t="s">
        <v>372</v>
      </c>
      <c r="AB302" s="80">
        <v>40</v>
      </c>
      <c r="AC302" s="74">
        <v>2</v>
      </c>
      <c r="AD302" s="74">
        <v>0</v>
      </c>
      <c r="AE302" s="74" t="s">
        <v>330</v>
      </c>
      <c r="AF302" s="21">
        <v>300</v>
      </c>
      <c r="AG302" s="21"/>
      <c r="AH302" s="21"/>
      <c r="AI302" s="21"/>
      <c r="AJ302" s="21"/>
      <c r="AK302" s="21">
        <v>1</v>
      </c>
      <c r="AL302" s="21"/>
      <c r="AM302" s="21"/>
      <c r="AN302" s="21" t="s">
        <v>344</v>
      </c>
      <c r="AO302" s="21"/>
      <c r="AP302" s="21"/>
      <c r="AQ302" s="21">
        <v>3</v>
      </c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15" customFormat="1" ht="16.5" x14ac:dyDescent="0.2">
      <c r="A303" s="16">
        <v>1800854</v>
      </c>
      <c r="B303" s="16">
        <v>10022</v>
      </c>
      <c r="C303" s="21"/>
      <c r="D303" s="21">
        <v>1</v>
      </c>
      <c r="E303" s="21">
        <v>101</v>
      </c>
      <c r="F303" s="21">
        <v>200</v>
      </c>
      <c r="G303" s="21"/>
      <c r="H303" s="21"/>
      <c r="I303" s="21"/>
      <c r="J303" s="21"/>
      <c r="K303" s="80"/>
      <c r="L303" s="21"/>
      <c r="M303" s="21"/>
      <c r="N303" s="21"/>
      <c r="O303" s="21"/>
      <c r="P303" s="21"/>
      <c r="Q303" s="21"/>
      <c r="R303" s="21"/>
      <c r="S303" s="21"/>
      <c r="T303" s="21"/>
      <c r="U303" s="20">
        <v>9</v>
      </c>
      <c r="V303" s="20">
        <v>1015</v>
      </c>
      <c r="W303" s="21" t="s">
        <v>398</v>
      </c>
      <c r="X303" s="20">
        <v>2</v>
      </c>
      <c r="Y303" s="74">
        <v>9</v>
      </c>
      <c r="Z303" s="74">
        <v>1016</v>
      </c>
      <c r="AA303" s="74" t="s">
        <v>372</v>
      </c>
      <c r="AB303" s="80">
        <v>50</v>
      </c>
      <c r="AC303" s="74">
        <v>2</v>
      </c>
      <c r="AD303" s="74">
        <v>0</v>
      </c>
      <c r="AE303" s="74" t="s">
        <v>330</v>
      </c>
      <c r="AF303" s="21">
        <v>500</v>
      </c>
      <c r="AG303" s="21"/>
      <c r="AH303" s="21"/>
      <c r="AI303" s="21"/>
      <c r="AJ303" s="21"/>
      <c r="AK303" s="21">
        <v>1</v>
      </c>
      <c r="AL303" s="21"/>
      <c r="AM303" s="21"/>
      <c r="AN303" s="21" t="s">
        <v>345</v>
      </c>
      <c r="AO303" s="21"/>
      <c r="AP303" s="21"/>
      <c r="AQ303" s="21">
        <v>3</v>
      </c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ht="13.5" customHeight="1" x14ac:dyDescent="0.2">
      <c r="A304" s="16">
        <v>1800900</v>
      </c>
      <c r="B304" s="16">
        <v>10022</v>
      </c>
      <c r="C304" s="16"/>
      <c r="D304" s="16">
        <v>3</v>
      </c>
      <c r="E304" s="16">
        <v>301</v>
      </c>
      <c r="F304" s="16"/>
      <c r="G304" s="16"/>
      <c r="H304" s="16"/>
      <c r="I304" s="16">
        <v>9</v>
      </c>
      <c r="J304" s="16">
        <v>1016</v>
      </c>
      <c r="K304" s="16">
        <v>144</v>
      </c>
      <c r="L304" s="16"/>
      <c r="M304" s="16"/>
      <c r="N304" s="16"/>
      <c r="O304" s="16"/>
      <c r="P304" s="16"/>
      <c r="Q304" s="16"/>
      <c r="R304" s="16"/>
      <c r="S304" s="16"/>
      <c r="T304" s="16"/>
      <c r="U304" s="16">
        <v>9</v>
      </c>
      <c r="V304" s="35">
        <v>6012</v>
      </c>
      <c r="W304" s="35" t="s">
        <v>568</v>
      </c>
      <c r="X304" s="16">
        <v>1</v>
      </c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>
        <v>2</v>
      </c>
      <c r="AL304" s="16"/>
      <c r="AM304" s="16"/>
      <c r="AN304" s="16"/>
      <c r="AO304" s="16">
        <v>750</v>
      </c>
      <c r="AP304" s="16">
        <v>1</v>
      </c>
      <c r="AQ304" s="16">
        <v>4</v>
      </c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 ht="16.5" x14ac:dyDescent="0.2">
      <c r="A305" s="16">
        <v>1800901</v>
      </c>
      <c r="B305" s="16">
        <v>10022</v>
      </c>
      <c r="C305" s="16"/>
      <c r="D305" s="16">
        <v>3</v>
      </c>
      <c r="E305" s="16">
        <v>301</v>
      </c>
      <c r="F305" s="16"/>
      <c r="G305" s="16"/>
      <c r="H305" s="16"/>
      <c r="I305" s="16">
        <v>9</v>
      </c>
      <c r="J305" s="16">
        <v>1002</v>
      </c>
      <c r="K305" s="16">
        <v>340</v>
      </c>
      <c r="L305" s="16"/>
      <c r="M305" s="16"/>
      <c r="N305" s="16"/>
      <c r="O305" s="16"/>
      <c r="P305" s="16"/>
      <c r="Q305" s="16"/>
      <c r="R305" s="16"/>
      <c r="S305" s="16"/>
      <c r="T305" s="16"/>
      <c r="U305" s="16">
        <v>9</v>
      </c>
      <c r="V305" s="35">
        <v>6006</v>
      </c>
      <c r="W305" s="35" t="s">
        <v>500</v>
      </c>
      <c r="X305" s="16">
        <v>1</v>
      </c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>
        <v>2</v>
      </c>
      <c r="AL305" s="16"/>
      <c r="AM305" s="16"/>
      <c r="AN305" s="16"/>
      <c r="AO305" s="16">
        <v>850</v>
      </c>
      <c r="AP305" s="16">
        <v>1</v>
      </c>
      <c r="AQ305" s="16">
        <v>5</v>
      </c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 ht="16.5" x14ac:dyDescent="0.2">
      <c r="A306" s="16">
        <v>1800902</v>
      </c>
      <c r="B306" s="16">
        <v>10022</v>
      </c>
      <c r="C306" s="16"/>
      <c r="D306" s="16">
        <v>3</v>
      </c>
      <c r="E306" s="16">
        <v>301</v>
      </c>
      <c r="F306" s="16"/>
      <c r="G306" s="16"/>
      <c r="H306" s="16"/>
      <c r="I306" s="16">
        <v>9</v>
      </c>
      <c r="J306" s="16">
        <v>1002</v>
      </c>
      <c r="K306" s="16">
        <v>102</v>
      </c>
      <c r="L306" s="16"/>
      <c r="M306" s="16"/>
      <c r="N306" s="16"/>
      <c r="O306" s="16"/>
      <c r="P306" s="16"/>
      <c r="Q306" s="16"/>
      <c r="R306" s="16"/>
      <c r="S306" s="16"/>
      <c r="T306" s="16"/>
      <c r="U306" s="16">
        <v>9</v>
      </c>
      <c r="V306" s="35">
        <v>6066</v>
      </c>
      <c r="W306" s="35" t="s">
        <v>569</v>
      </c>
      <c r="X306" s="16">
        <v>1</v>
      </c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>
        <v>1</v>
      </c>
      <c r="AL306" s="16"/>
      <c r="AM306" s="16"/>
      <c r="AN306" s="16"/>
      <c r="AO306" s="16">
        <v>800</v>
      </c>
      <c r="AP306" s="16">
        <v>1</v>
      </c>
      <c r="AQ306" s="16">
        <v>5</v>
      </c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 x14ac:dyDescent="0.2">
      <c r="A307" s="16">
        <v>1800910</v>
      </c>
      <c r="B307" s="16">
        <v>10023</v>
      </c>
      <c r="C307" s="16" t="s">
        <v>570</v>
      </c>
      <c r="D307" s="16">
        <v>1</v>
      </c>
      <c r="E307" s="16">
        <v>112</v>
      </c>
      <c r="F307" s="16">
        <v>1</v>
      </c>
      <c r="G307" s="16">
        <v>0</v>
      </c>
      <c r="H307" s="16">
        <v>1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>
        <v>2</v>
      </c>
      <c r="V307" s="16">
        <v>0</v>
      </c>
      <c r="W307" s="16" t="s">
        <v>571</v>
      </c>
      <c r="X307" s="16">
        <v>666</v>
      </c>
      <c r="Y307" s="16">
        <v>9</v>
      </c>
      <c r="Z307" s="16">
        <v>301</v>
      </c>
      <c r="AA307" s="16" t="s">
        <v>307</v>
      </c>
      <c r="AB307" s="16">
        <v>666</v>
      </c>
      <c r="AC307" s="16">
        <v>9</v>
      </c>
      <c r="AD307" s="16">
        <v>302</v>
      </c>
      <c r="AE307" s="16" t="s">
        <v>124</v>
      </c>
      <c r="AF307" s="16">
        <v>666</v>
      </c>
      <c r="AG307" s="16"/>
      <c r="AH307" s="16"/>
      <c r="AI307" s="16"/>
      <c r="AJ307" s="16"/>
      <c r="AK307" s="16">
        <v>1</v>
      </c>
      <c r="AL307" s="16"/>
      <c r="AM307" s="16"/>
      <c r="AN307" s="16" t="s">
        <v>390</v>
      </c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>
        <v>1800911</v>
      </c>
      <c r="B308" s="16">
        <v>10023</v>
      </c>
      <c r="C308" s="16"/>
      <c r="D308" s="16">
        <v>1</v>
      </c>
      <c r="E308" s="16">
        <v>112</v>
      </c>
      <c r="F308" s="16">
        <v>1</v>
      </c>
      <c r="G308" s="16">
        <v>0</v>
      </c>
      <c r="H308" s="16">
        <v>2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>
        <v>2</v>
      </c>
      <c r="V308" s="16">
        <v>0</v>
      </c>
      <c r="W308" s="16" t="s">
        <v>571</v>
      </c>
      <c r="X308" s="16">
        <v>666</v>
      </c>
      <c r="Y308" s="16">
        <v>9</v>
      </c>
      <c r="Z308" s="16">
        <v>301</v>
      </c>
      <c r="AA308" s="16" t="s">
        <v>307</v>
      </c>
      <c r="AB308" s="16">
        <v>666</v>
      </c>
      <c r="AC308" s="16">
        <v>9</v>
      </c>
      <c r="AD308" s="16">
        <v>302</v>
      </c>
      <c r="AE308" s="16" t="s">
        <v>124</v>
      </c>
      <c r="AF308" s="16">
        <v>666</v>
      </c>
      <c r="AG308" s="16"/>
      <c r="AH308" s="16"/>
      <c r="AI308" s="16"/>
      <c r="AJ308" s="16"/>
      <c r="AK308" s="16">
        <v>1</v>
      </c>
      <c r="AL308" s="16"/>
      <c r="AM308" s="16"/>
      <c r="AN308" s="16" t="s">
        <v>391</v>
      </c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22" customFormat="1" x14ac:dyDescent="0.2">
      <c r="A309" s="16">
        <v>1800912</v>
      </c>
      <c r="B309" s="16">
        <v>10023</v>
      </c>
      <c r="C309" s="16"/>
      <c r="D309" s="16">
        <v>1</v>
      </c>
      <c r="E309" s="16">
        <v>112</v>
      </c>
      <c r="F309" s="16">
        <v>1</v>
      </c>
      <c r="G309" s="16">
        <v>0</v>
      </c>
      <c r="H309" s="16">
        <v>3</v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>
        <v>2</v>
      </c>
      <c r="V309" s="16">
        <v>0</v>
      </c>
      <c r="W309" s="16" t="s">
        <v>571</v>
      </c>
      <c r="X309" s="16">
        <v>666</v>
      </c>
      <c r="Y309" s="16">
        <v>9</v>
      </c>
      <c r="Z309" s="16">
        <v>301</v>
      </c>
      <c r="AA309" s="16" t="s">
        <v>307</v>
      </c>
      <c r="AB309" s="16">
        <v>666</v>
      </c>
      <c r="AC309" s="16">
        <v>9</v>
      </c>
      <c r="AD309" s="16">
        <v>302</v>
      </c>
      <c r="AE309" s="16" t="s">
        <v>124</v>
      </c>
      <c r="AF309" s="16">
        <v>666</v>
      </c>
      <c r="AG309" s="16"/>
      <c r="AH309" s="16"/>
      <c r="AI309" s="16"/>
      <c r="AJ309" s="16"/>
      <c r="AK309" s="16">
        <v>1</v>
      </c>
      <c r="AL309" s="16"/>
      <c r="AM309" s="16"/>
      <c r="AN309" s="16" t="s">
        <v>392</v>
      </c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22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22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22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22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22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15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15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15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15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4" s="15" customForma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4" s="15" customForma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4" s="22" customFormat="1" ht="16.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D323" s="25"/>
      <c r="CE323" s="25"/>
      <c r="CF323" s="25"/>
    </row>
    <row r="324" spans="1:84" s="22" customFormat="1" ht="16.5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D324" s="25"/>
      <c r="CE324" s="25"/>
      <c r="CF324" s="25"/>
    </row>
    <row r="325" spans="1:84" s="22" customFormat="1" ht="16.5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D325" s="25"/>
      <c r="CE325" s="25"/>
      <c r="CF325" s="25"/>
    </row>
    <row r="326" spans="1:84" s="22" customFormat="1" ht="16.5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D326" s="25"/>
      <c r="CE326" s="25"/>
      <c r="CF326" s="25"/>
    </row>
    <row r="327" spans="1:84" s="22" customFormat="1" ht="16.5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D327" s="25"/>
      <c r="CE327" s="25"/>
      <c r="CF327" s="25"/>
    </row>
    <row r="328" spans="1:84" s="22" customFormat="1" ht="16.5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D328" s="25"/>
      <c r="CE328" s="25"/>
      <c r="CF328" s="25"/>
    </row>
    <row r="329" spans="1:84" s="22" customFormat="1" ht="16.5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D329" s="25"/>
      <c r="CE329" s="25"/>
      <c r="CF329" s="25"/>
    </row>
    <row r="330" spans="1:84" s="22" customFormat="1" ht="16.5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D330" s="25"/>
      <c r="CE330" s="25"/>
      <c r="CF330" s="25"/>
    </row>
    <row r="331" spans="1:84" s="22" customFormat="1" ht="16.5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D331" s="25"/>
      <c r="CE331" s="25"/>
      <c r="CF331" s="25"/>
    </row>
    <row r="332" spans="1:84" s="22" customFormat="1" ht="16.5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D332" s="25"/>
      <c r="CE332" s="25"/>
      <c r="CF332" s="25"/>
    </row>
    <row r="333" spans="1:84" s="15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4" s="15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4" s="15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4" s="15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0" s="15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0" s="22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0" s="22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0" s="22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0" s="22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0" s="22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0" s="22" customForma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</row>
    <row r="344" spans="1:80" s="22" customForma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</row>
    <row r="345" spans="1:80" s="22" customForma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</row>
    <row r="346" spans="1:80" s="22" customForma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</row>
    <row r="347" spans="1:80" s="22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0" s="22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0" s="22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0" s="22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0" s="22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0" s="15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15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15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15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15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15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15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22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15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15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15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15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15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15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22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15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15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15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15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15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15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22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22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22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22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22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22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15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15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15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15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15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15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15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15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22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22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22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22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15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15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15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15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15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22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22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22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22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22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22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15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15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15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15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15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15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22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22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22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22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22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22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15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15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15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15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15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15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15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15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22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22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22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22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15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15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15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15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15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22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22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22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22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15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15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15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15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15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15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22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22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22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22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22" customForma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</row>
    <row r="518" spans="1:80" s="22" customForma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</row>
    <row r="519" spans="1:80" s="15" customForma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</row>
    <row r="520" spans="1:80" s="15" customFormat="1" ht="16.5" x14ac:dyDescent="0.2">
      <c r="A520" s="1"/>
      <c r="B520" s="1"/>
      <c r="D520" s="1"/>
      <c r="E520" s="1"/>
      <c r="F520" s="2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9"/>
      <c r="W520" s="9"/>
      <c r="X520" s="27"/>
      <c r="Y520" s="1"/>
      <c r="Z520" s="1"/>
      <c r="AA520" s="28"/>
      <c r="AB520" s="27"/>
      <c r="AC520" s="1"/>
      <c r="AD520" s="1"/>
      <c r="AE520" s="1"/>
      <c r="AF520" s="27"/>
      <c r="AG520" s="1"/>
      <c r="AH520" s="1"/>
      <c r="AI520" s="1"/>
      <c r="AJ520" s="1"/>
      <c r="AK520" s="26"/>
      <c r="AL520" s="6"/>
      <c r="AM520" s="6"/>
      <c r="AP520" s="1"/>
      <c r="AQ520" s="1"/>
    </row>
    <row r="521" spans="1:80" s="15" customFormat="1" ht="16.5" x14ac:dyDescent="0.2">
      <c r="A521" s="1"/>
      <c r="B521" s="1"/>
      <c r="D521" s="1"/>
      <c r="E521" s="1"/>
      <c r="F521" s="2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9"/>
      <c r="W521" s="9"/>
      <c r="X521" s="27"/>
      <c r="Y521" s="1"/>
      <c r="Z521" s="1"/>
      <c r="AA521" s="28"/>
      <c r="AB521" s="27"/>
      <c r="AC521" s="1"/>
      <c r="AD521" s="1"/>
      <c r="AE521" s="1"/>
      <c r="AF521" s="27"/>
      <c r="AG521" s="1"/>
      <c r="AH521" s="1"/>
      <c r="AI521" s="1"/>
      <c r="AJ521" s="1"/>
      <c r="AK521" s="26"/>
      <c r="AL521" s="6"/>
      <c r="AM521" s="6"/>
      <c r="AP521" s="1"/>
      <c r="AQ521" s="1"/>
    </row>
    <row r="522" spans="1:80" s="15" customFormat="1" ht="16.5" x14ac:dyDescent="0.2">
      <c r="A522" s="1"/>
      <c r="B522" s="1"/>
      <c r="D522" s="1"/>
      <c r="E522" s="1"/>
      <c r="F522" s="2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9"/>
      <c r="W522" s="9"/>
      <c r="X522" s="29"/>
      <c r="Y522" s="1"/>
      <c r="Z522" s="1"/>
      <c r="AA522" s="28"/>
      <c r="AB522" s="29"/>
      <c r="AC522" s="1"/>
      <c r="AD522" s="1"/>
      <c r="AE522" s="1"/>
      <c r="AF522" s="29"/>
      <c r="AG522" s="1"/>
      <c r="AH522" s="1"/>
      <c r="AI522" s="1"/>
      <c r="AJ522" s="1"/>
      <c r="AK522" s="26"/>
      <c r="AL522" s="6"/>
      <c r="AM522" s="6"/>
      <c r="AP522" s="1"/>
      <c r="AQ522" s="1"/>
    </row>
    <row r="523" spans="1:80" s="15" customFormat="1" ht="16.5" x14ac:dyDescent="0.2">
      <c r="A523" s="1"/>
      <c r="B523" s="1"/>
      <c r="D523" s="1"/>
      <c r="E523" s="1"/>
      <c r="F523" s="2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9"/>
      <c r="W523" s="9"/>
      <c r="X523" s="29"/>
      <c r="Y523" s="1"/>
      <c r="Z523" s="1"/>
      <c r="AA523" s="28"/>
      <c r="AB523" s="29"/>
      <c r="AC523" s="1"/>
      <c r="AD523" s="1"/>
      <c r="AE523" s="1"/>
      <c r="AF523" s="29"/>
      <c r="AG523" s="1"/>
      <c r="AH523" s="1"/>
      <c r="AI523" s="29"/>
      <c r="AJ523" s="1"/>
      <c r="AK523" s="26"/>
      <c r="AL523" s="6"/>
      <c r="AM523" s="6"/>
      <c r="AP523" s="1"/>
      <c r="AQ523" s="1"/>
    </row>
    <row r="524" spans="1:80" s="15" customFormat="1" ht="16.5" x14ac:dyDescent="0.2">
      <c r="A524" s="1"/>
      <c r="B524" s="1"/>
      <c r="D524" s="1"/>
      <c r="E524" s="1"/>
      <c r="F524" s="2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9"/>
      <c r="W524" s="9"/>
      <c r="X524" s="29"/>
      <c r="Y524" s="1"/>
      <c r="Z524" s="1"/>
      <c r="AA524" s="28"/>
      <c r="AB524" s="29"/>
      <c r="AC524" s="1"/>
      <c r="AD524" s="1"/>
      <c r="AE524" s="1"/>
      <c r="AF524" s="29"/>
      <c r="AG524" s="1"/>
      <c r="AH524" s="1"/>
      <c r="AI524" s="29"/>
      <c r="AJ524" s="1"/>
      <c r="AK524" s="26"/>
      <c r="AL524" s="6"/>
      <c r="AM524" s="6"/>
      <c r="AP524" s="1"/>
      <c r="AQ524" s="1"/>
    </row>
    <row r="525" spans="1:80" s="15" customFormat="1" ht="16.5" x14ac:dyDescent="0.2">
      <c r="A525" s="1"/>
      <c r="B525" s="1"/>
      <c r="D525" s="1"/>
      <c r="E525" s="1"/>
      <c r="F525" s="2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9"/>
      <c r="W525" s="9"/>
      <c r="X525" s="29"/>
      <c r="Y525" s="1"/>
      <c r="Z525" s="1"/>
      <c r="AA525" s="28"/>
      <c r="AB525" s="29"/>
      <c r="AC525" s="1"/>
      <c r="AD525" s="1"/>
      <c r="AE525" s="1"/>
      <c r="AF525" s="29"/>
      <c r="AG525" s="1"/>
      <c r="AH525" s="1"/>
      <c r="AI525" s="29"/>
      <c r="AJ525" s="1"/>
      <c r="AK525" s="26"/>
      <c r="AL525" s="6"/>
      <c r="AM525" s="6"/>
      <c r="AP525" s="1"/>
      <c r="AQ525" s="1"/>
    </row>
    <row r="526" spans="1:80" s="15" customFormat="1" ht="16.5" x14ac:dyDescent="0.2">
      <c r="A526" s="1"/>
      <c r="B526" s="1"/>
      <c r="D526" s="1"/>
      <c r="E526" s="1"/>
      <c r="F526" s="2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30"/>
      <c r="V526" s="11"/>
      <c r="W526" s="11"/>
      <c r="X526" s="31"/>
      <c r="Y526" s="1"/>
      <c r="Z526" s="1"/>
      <c r="AA526" s="28"/>
      <c r="AB526" s="27"/>
      <c r="AC526" s="1"/>
      <c r="AD526" s="1"/>
      <c r="AE526" s="32"/>
      <c r="AF526" s="27"/>
      <c r="AG526" s="1"/>
      <c r="AH526" s="1"/>
      <c r="AI526" s="27"/>
      <c r="AJ526" s="1"/>
      <c r="AK526" s="26"/>
      <c r="AL526" s="6"/>
      <c r="AM526" s="6"/>
      <c r="AP526" s="1"/>
      <c r="AQ526" s="1"/>
    </row>
  </sheetData>
  <phoneticPr fontId="8" type="noConversion"/>
  <conditionalFormatting sqref="D4">
    <cfRule type="expression" dxfId="142" priority="558">
      <formula>D4="Client"</formula>
    </cfRule>
    <cfRule type="expression" dxfId="141" priority="559">
      <formula>D4="Excluded"</formula>
    </cfRule>
    <cfRule type="expression" dxfId="140" priority="560">
      <formula>D4="Server"</formula>
    </cfRule>
    <cfRule type="expression" dxfId="139" priority="561">
      <formula>D4="Both"</formula>
    </cfRule>
    <cfRule type="cellIs" dxfId="138" priority="562" operator="equal">
      <formula>"Server"</formula>
    </cfRule>
    <cfRule type="cellIs" dxfId="137" priority="563" operator="equal">
      <formula>"Client"</formula>
    </cfRule>
  </conditionalFormatting>
  <conditionalFormatting sqref="AJ4:AJ5">
    <cfRule type="expression" dxfId="136" priority="594">
      <formula>AJ4="Client"</formula>
    </cfRule>
    <cfRule type="expression" dxfId="135" priority="595">
      <formula>AJ4="Excluded"</formula>
    </cfRule>
    <cfRule type="expression" dxfId="134" priority="596">
      <formula>AJ4="Server"</formula>
    </cfRule>
    <cfRule type="expression" dxfId="133" priority="597">
      <formula>AJ4="Both"</formula>
    </cfRule>
    <cfRule type="cellIs" dxfId="132" priority="598" operator="equal">
      <formula>"Server"</formula>
    </cfRule>
    <cfRule type="cellIs" dxfId="131" priority="599" operator="equal">
      <formula>"Client"</formula>
    </cfRule>
  </conditionalFormatting>
  <conditionalFormatting sqref="AK4:AK5">
    <cfRule type="expression" dxfId="130" priority="600">
      <formula>AK4="Client"</formula>
    </cfRule>
    <cfRule type="expression" dxfId="129" priority="601">
      <formula>AK4="Excluded"</formula>
    </cfRule>
    <cfRule type="expression" dxfId="128" priority="602">
      <formula>AK4="Server"</formula>
    </cfRule>
    <cfRule type="expression" dxfId="127" priority="603">
      <formula>AK4="Both"</formula>
    </cfRule>
    <cfRule type="cellIs" dxfId="126" priority="604" operator="equal">
      <formula>"Server"</formula>
    </cfRule>
    <cfRule type="cellIs" dxfId="125" priority="605" operator="equal">
      <formula>"Client"</formula>
    </cfRule>
  </conditionalFormatting>
  <conditionalFormatting sqref="AL4:AL5">
    <cfRule type="expression" dxfId="124" priority="588">
      <formula>AL4="Client"</formula>
    </cfRule>
    <cfRule type="expression" dxfId="123" priority="589">
      <formula>AL4="Excluded"</formula>
    </cfRule>
    <cfRule type="expression" dxfId="122" priority="590">
      <formula>AL4="Server"</formula>
    </cfRule>
    <cfRule type="expression" dxfId="121" priority="591">
      <formula>AL4="Both"</formula>
    </cfRule>
    <cfRule type="cellIs" dxfId="120" priority="592" operator="equal">
      <formula>"Server"</formula>
    </cfRule>
    <cfRule type="cellIs" dxfId="119" priority="593" operator="equal">
      <formula>"Client"</formula>
    </cfRule>
  </conditionalFormatting>
  <conditionalFormatting sqref="AM4:AM5">
    <cfRule type="expression" dxfId="118" priority="582">
      <formula>AM4="Client"</formula>
    </cfRule>
    <cfRule type="expression" dxfId="117" priority="583">
      <formula>AM4="Excluded"</formula>
    </cfRule>
    <cfRule type="expression" dxfId="116" priority="584">
      <formula>AM4="Server"</formula>
    </cfRule>
    <cfRule type="expression" dxfId="115" priority="585">
      <formula>AM4="Both"</formula>
    </cfRule>
    <cfRule type="cellIs" dxfId="114" priority="586" operator="equal">
      <formula>"Server"</formula>
    </cfRule>
    <cfRule type="cellIs" dxfId="113" priority="587" operator="equal">
      <formula>"Client"</formula>
    </cfRule>
  </conditionalFormatting>
  <conditionalFormatting sqref="AN4:AN5">
    <cfRule type="expression" dxfId="112" priority="576">
      <formula>AN4="Client"</formula>
    </cfRule>
    <cfRule type="expression" dxfId="111" priority="577">
      <formula>AN4="Excluded"</formula>
    </cfRule>
    <cfRule type="expression" dxfId="110" priority="578">
      <formula>AN4="Server"</formula>
    </cfRule>
    <cfRule type="expression" dxfId="109" priority="579">
      <formula>AN4="Both"</formula>
    </cfRule>
    <cfRule type="cellIs" dxfId="108" priority="580" operator="equal">
      <formula>"Server"</formula>
    </cfRule>
    <cfRule type="cellIs" dxfId="107" priority="581" operator="equal">
      <formula>"Client"</formula>
    </cfRule>
  </conditionalFormatting>
  <conditionalFormatting sqref="AO4:AP5">
    <cfRule type="expression" dxfId="106" priority="570">
      <formula>AO4="Client"</formula>
    </cfRule>
    <cfRule type="expression" dxfId="105" priority="571">
      <formula>AO4="Excluded"</formula>
    </cfRule>
    <cfRule type="expression" dxfId="104" priority="572">
      <formula>AO4="Server"</formula>
    </cfRule>
    <cfRule type="expression" dxfId="103" priority="573">
      <formula>AO4="Both"</formula>
    </cfRule>
    <cfRule type="cellIs" dxfId="102" priority="574" operator="equal">
      <formula>"Server"</formula>
    </cfRule>
    <cfRule type="cellIs" dxfId="101" priority="575" operator="equal">
      <formula>"Client"</formula>
    </cfRule>
  </conditionalFormatting>
  <conditionalFormatting sqref="AQ4:AQ5 AR4">
    <cfRule type="expression" dxfId="100" priority="564">
      <formula>AQ4="Client"</formula>
    </cfRule>
    <cfRule type="expression" dxfId="99" priority="565">
      <formula>AQ4="Excluded"</formula>
    </cfRule>
    <cfRule type="expression" dxfId="98" priority="566">
      <formula>AQ4="Server"</formula>
    </cfRule>
    <cfRule type="expression" dxfId="97" priority="567">
      <formula>AQ4="Both"</formula>
    </cfRule>
    <cfRule type="cellIs" dxfId="96" priority="568" operator="equal">
      <formula>"Server"</formula>
    </cfRule>
    <cfRule type="cellIs" dxfId="95" priority="569" operator="equal">
      <formula>"Client"</formula>
    </cfRule>
  </conditionalFormatting>
  <conditionalFormatting sqref="A4:C4 E4:J4 K4:K5">
    <cfRule type="expression" dxfId="94" priority="648">
      <formula>A4="Client"</formula>
    </cfRule>
    <cfRule type="expression" dxfId="93" priority="649">
      <formula>A4="Excluded"</formula>
    </cfRule>
    <cfRule type="expression" dxfId="92" priority="650">
      <formula>A4="Server"</formula>
    </cfRule>
    <cfRule type="expression" dxfId="91" priority="651">
      <formula>A4="Both"</formula>
    </cfRule>
    <cfRule type="cellIs" dxfId="90" priority="652" operator="equal">
      <formula>"Server"</formula>
    </cfRule>
    <cfRule type="cellIs" dxfId="89" priority="653" operator="equal">
      <formula>"Client"</formula>
    </cfRule>
  </conditionalFormatting>
  <conditionalFormatting sqref="L4:M4 N4:N5">
    <cfRule type="expression" dxfId="88" priority="642">
      <formula>L4="Client"</formula>
    </cfRule>
    <cfRule type="expression" dxfId="87" priority="643">
      <formula>L4="Excluded"</formula>
    </cfRule>
    <cfRule type="expression" dxfId="86" priority="644">
      <formula>L4="Server"</formula>
    </cfRule>
    <cfRule type="expression" dxfId="85" priority="645">
      <formula>L4="Both"</formula>
    </cfRule>
    <cfRule type="cellIs" dxfId="84" priority="646" operator="equal">
      <formula>"Server"</formula>
    </cfRule>
    <cfRule type="cellIs" dxfId="83" priority="647" operator="equal">
      <formula>"Client"</formula>
    </cfRule>
  </conditionalFormatting>
  <conditionalFormatting sqref="O4:P4 Q4:Q5">
    <cfRule type="expression" dxfId="82" priority="636">
      <formula>O4="Client"</formula>
    </cfRule>
    <cfRule type="expression" dxfId="81" priority="637">
      <formula>O4="Excluded"</formula>
    </cfRule>
    <cfRule type="expression" dxfId="80" priority="638">
      <formula>O4="Server"</formula>
    </cfRule>
    <cfRule type="expression" dxfId="79" priority="639">
      <formula>O4="Both"</formula>
    </cfRule>
    <cfRule type="cellIs" dxfId="78" priority="640" operator="equal">
      <formula>"Server"</formula>
    </cfRule>
    <cfRule type="cellIs" dxfId="77" priority="641" operator="equal">
      <formula>"Client"</formula>
    </cfRule>
  </conditionalFormatting>
  <conditionalFormatting sqref="R4:S4 T4:T5">
    <cfRule type="expression" dxfId="76" priority="630">
      <formula>R4="Client"</formula>
    </cfRule>
    <cfRule type="expression" dxfId="75" priority="631">
      <formula>R4="Excluded"</formula>
    </cfRule>
    <cfRule type="expression" dxfId="74" priority="632">
      <formula>R4="Server"</formula>
    </cfRule>
    <cfRule type="expression" dxfId="73" priority="633">
      <formula>R4="Both"</formula>
    </cfRule>
    <cfRule type="cellIs" dxfId="72" priority="634" operator="equal">
      <formula>"Server"</formula>
    </cfRule>
    <cfRule type="cellIs" dxfId="71" priority="635" operator="equal">
      <formula>"Client"</formula>
    </cfRule>
  </conditionalFormatting>
  <conditionalFormatting sqref="U4:W4 X4:X5">
    <cfRule type="expression" dxfId="70" priority="624">
      <formula>U4="Client"</formula>
    </cfRule>
    <cfRule type="expression" dxfId="69" priority="625">
      <formula>U4="Excluded"</formula>
    </cfRule>
    <cfRule type="expression" dxfId="68" priority="626">
      <formula>U4="Server"</formula>
    </cfRule>
    <cfRule type="expression" dxfId="67" priority="627">
      <formula>U4="Both"</formula>
    </cfRule>
    <cfRule type="cellIs" dxfId="66" priority="628" operator="equal">
      <formula>"Server"</formula>
    </cfRule>
    <cfRule type="cellIs" dxfId="65" priority="629" operator="equal">
      <formula>"Client"</formula>
    </cfRule>
  </conditionalFormatting>
  <conditionalFormatting sqref="Y4:Z4 AB4:AB5">
    <cfRule type="expression" dxfId="64" priority="618">
      <formula>Y4="Client"</formula>
    </cfRule>
    <cfRule type="expression" dxfId="63" priority="619">
      <formula>Y4="Excluded"</formula>
    </cfRule>
    <cfRule type="expression" dxfId="62" priority="620">
      <formula>Y4="Server"</formula>
    </cfRule>
    <cfRule type="expression" dxfId="61" priority="621">
      <formula>Y4="Both"</formula>
    </cfRule>
    <cfRule type="cellIs" dxfId="60" priority="622" operator="equal">
      <formula>"Server"</formula>
    </cfRule>
    <cfRule type="cellIs" dxfId="59" priority="623" operator="equal">
      <formula>"Client"</formula>
    </cfRule>
  </conditionalFormatting>
  <conditionalFormatting sqref="AC4:AD4 AF4:AF5">
    <cfRule type="expression" dxfId="58" priority="612">
      <formula>AC4="Client"</formula>
    </cfRule>
    <cfRule type="expression" dxfId="57" priority="613">
      <formula>AC4="Excluded"</formula>
    </cfRule>
    <cfRule type="expression" dxfId="56" priority="614">
      <formula>AC4="Server"</formula>
    </cfRule>
    <cfRule type="expression" dxfId="55" priority="615">
      <formula>AC4="Both"</formula>
    </cfRule>
    <cfRule type="cellIs" dxfId="54" priority="616" operator="equal">
      <formula>"Server"</formula>
    </cfRule>
    <cfRule type="cellIs" dxfId="53" priority="617" operator="equal">
      <formula>"Client"</formula>
    </cfRule>
  </conditionalFormatting>
  <conditionalFormatting sqref="AG4:AH4 AI4:AI5">
    <cfRule type="expression" dxfId="52" priority="606">
      <formula>AG4="Client"</formula>
    </cfRule>
    <cfRule type="expression" dxfId="51" priority="607">
      <formula>AG4="Excluded"</formula>
    </cfRule>
    <cfRule type="expression" dxfId="50" priority="608">
      <formula>AG4="Server"</formula>
    </cfRule>
    <cfRule type="expression" dxfId="49" priority="609">
      <formula>AG4="Both"</formula>
    </cfRule>
    <cfRule type="cellIs" dxfId="48" priority="610" operator="equal">
      <formula>"Server"</formula>
    </cfRule>
    <cfRule type="cellIs" dxfId="47" priority="611" operator="equal">
      <formula>"Client"</formula>
    </cfRule>
  </conditionalFormatting>
  <conditionalFormatting sqref="AA4">
    <cfRule type="expression" dxfId="46" priority="552">
      <formula>AA4="Client"</formula>
    </cfRule>
    <cfRule type="expression" dxfId="45" priority="553">
      <formula>AA4="Excluded"</formula>
    </cfRule>
    <cfRule type="expression" dxfId="44" priority="554">
      <formula>AA4="Server"</formula>
    </cfRule>
    <cfRule type="expression" dxfId="43" priority="555">
      <formula>AA4="Both"</formula>
    </cfRule>
    <cfRule type="cellIs" dxfId="42" priority="556" operator="equal">
      <formula>"Server"</formula>
    </cfRule>
    <cfRule type="cellIs" dxfId="41" priority="557" operator="equal">
      <formula>"Client"</formula>
    </cfRule>
  </conditionalFormatting>
  <conditionalFormatting sqref="AE4">
    <cfRule type="expression" dxfId="40" priority="444">
      <formula>AE4="Client"</formula>
    </cfRule>
    <cfRule type="expression" dxfId="39" priority="445">
      <formula>AE4="Excluded"</formula>
    </cfRule>
    <cfRule type="expression" dxfId="38" priority="446">
      <formula>AE4="Server"</formula>
    </cfRule>
    <cfRule type="expression" dxfId="37" priority="447">
      <formula>AE4="Both"</formula>
    </cfRule>
    <cfRule type="cellIs" dxfId="36" priority="448" operator="equal">
      <formula>"Server"</formula>
    </cfRule>
    <cfRule type="cellIs" dxfId="35" priority="449" operator="equal">
      <formula>"Client"</formula>
    </cfRule>
  </conditionalFormatting>
  <conditionalFormatting sqref="AS4">
    <cfRule type="expression" dxfId="34" priority="414">
      <formula>AS4="Client"</formula>
    </cfRule>
    <cfRule type="expression" dxfId="33" priority="415">
      <formula>AS4="Excluded"</formula>
    </cfRule>
    <cfRule type="expression" dxfId="32" priority="416">
      <formula>AS4="Server"</formula>
    </cfRule>
    <cfRule type="expression" dxfId="31" priority="417">
      <formula>AS4="Both"</formula>
    </cfRule>
    <cfRule type="cellIs" dxfId="30" priority="418" operator="equal">
      <formula>"Server"</formula>
    </cfRule>
    <cfRule type="cellIs" dxfId="29" priority="419" operator="equal">
      <formula>"Client"</formula>
    </cfRule>
  </conditionalFormatting>
  <conditionalFormatting sqref="V520:V525">
    <cfRule type="duplicateValues" dxfId="28" priority="167"/>
  </conditionalFormatting>
  <conditionalFormatting sqref="V526">
    <cfRule type="duplicateValues" dxfId="27" priority="145"/>
  </conditionalFormatting>
  <conditionalFormatting sqref="V61">
    <cfRule type="duplicateValues" dxfId="26" priority="17"/>
  </conditionalFormatting>
  <conditionalFormatting sqref="V64">
    <cfRule type="duplicateValues" dxfId="25" priority="16"/>
  </conditionalFormatting>
  <conditionalFormatting sqref="V65">
    <cfRule type="duplicateValues" dxfId="24" priority="15"/>
  </conditionalFormatting>
  <conditionalFormatting sqref="V153">
    <cfRule type="duplicateValues" dxfId="23" priority="10"/>
  </conditionalFormatting>
  <conditionalFormatting sqref="V156">
    <cfRule type="duplicateValues" dxfId="22" priority="9"/>
  </conditionalFormatting>
  <conditionalFormatting sqref="V157">
    <cfRule type="duplicateValues" dxfId="21" priority="8"/>
  </conditionalFormatting>
  <conditionalFormatting sqref="V281">
    <cfRule type="duplicateValues" dxfId="20" priority="7"/>
  </conditionalFormatting>
  <conditionalFormatting sqref="V287">
    <cfRule type="duplicateValues" dxfId="19" priority="6"/>
  </conditionalFormatting>
  <conditionalFormatting sqref="V288">
    <cfRule type="duplicateValues" dxfId="18" priority="5"/>
  </conditionalFormatting>
  <conditionalFormatting sqref="V282">
    <cfRule type="duplicateValues" dxfId="17" priority="4"/>
  </conditionalFormatting>
  <conditionalFormatting sqref="V304">
    <cfRule type="duplicateValues" dxfId="16" priority="3"/>
  </conditionalFormatting>
  <conditionalFormatting sqref="V305">
    <cfRule type="duplicateValues" dxfId="15" priority="2"/>
  </conditionalFormatting>
  <conditionalFormatting sqref="V306">
    <cfRule type="duplicateValues" dxfId="14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49"/>
  <sheetViews>
    <sheetView topLeftCell="A118" workbookViewId="0">
      <selection activeCell="A131" sqref="A131:B131"/>
    </sheetView>
  </sheetViews>
  <sheetFormatPr defaultRowHeight="16.5" x14ac:dyDescent="0.2"/>
  <cols>
    <col min="1" max="1" width="8.875" style="35" customWidth="1"/>
    <col min="2" max="2" width="26.625" style="35" customWidth="1"/>
  </cols>
  <sheetData>
    <row r="1" spans="1:2" x14ac:dyDescent="0.2">
      <c r="A1" s="35" t="s">
        <v>111</v>
      </c>
    </row>
    <row r="2" spans="1:2" x14ac:dyDescent="0.2">
      <c r="A2" s="36" t="s">
        <v>1</v>
      </c>
      <c r="B2" s="36" t="s">
        <v>2</v>
      </c>
    </row>
    <row r="3" spans="1:2" x14ac:dyDescent="0.2">
      <c r="A3" s="36" t="s">
        <v>112</v>
      </c>
      <c r="B3" s="36" t="s">
        <v>113</v>
      </c>
    </row>
    <row r="4" spans="1:2" ht="15" x14ac:dyDescent="0.2">
      <c r="A4" s="37" t="s">
        <v>39</v>
      </c>
      <c r="B4" s="37" t="s">
        <v>39</v>
      </c>
    </row>
    <row r="5" spans="1:2" x14ac:dyDescent="0.2">
      <c r="A5" s="36" t="s">
        <v>111</v>
      </c>
      <c r="B5" s="36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712</v>
      </c>
      <c r="B33" s="9" t="s">
        <v>407</v>
      </c>
    </row>
    <row r="34" spans="1:2" x14ac:dyDescent="0.2">
      <c r="A34" s="9">
        <v>721</v>
      </c>
      <c r="B34" s="9" t="s">
        <v>141</v>
      </c>
    </row>
    <row r="35" spans="1:2" x14ac:dyDescent="0.2">
      <c r="A35" s="9">
        <v>722</v>
      </c>
      <c r="B35" s="9" t="s">
        <v>142</v>
      </c>
    </row>
    <row r="36" spans="1:2" x14ac:dyDescent="0.2">
      <c r="A36" s="35">
        <v>723</v>
      </c>
      <c r="B36" s="35" t="s">
        <v>143</v>
      </c>
    </row>
    <row r="37" spans="1:2" x14ac:dyDescent="0.2">
      <c r="A37" s="9">
        <v>724</v>
      </c>
      <c r="B37" s="35" t="s">
        <v>408</v>
      </c>
    </row>
    <row r="38" spans="1:2" x14ac:dyDescent="0.2">
      <c r="A38" s="9">
        <v>801</v>
      </c>
      <c r="B38" s="9" t="s">
        <v>144</v>
      </c>
    </row>
    <row r="39" spans="1:2" x14ac:dyDescent="0.2">
      <c r="A39" s="9">
        <v>802</v>
      </c>
      <c r="B39" s="9" t="s">
        <v>145</v>
      </c>
    </row>
    <row r="40" spans="1:2" x14ac:dyDescent="0.2">
      <c r="A40" s="9">
        <v>803</v>
      </c>
      <c r="B40" s="9" t="s">
        <v>146</v>
      </c>
    </row>
    <row r="41" spans="1:2" x14ac:dyDescent="0.2">
      <c r="A41" s="9">
        <v>804</v>
      </c>
      <c r="B41" s="9" t="s">
        <v>147</v>
      </c>
    </row>
    <row r="42" spans="1:2" x14ac:dyDescent="0.2">
      <c r="A42" s="9">
        <v>805</v>
      </c>
      <c r="B42" s="9" t="s">
        <v>148</v>
      </c>
    </row>
    <row r="43" spans="1:2" x14ac:dyDescent="0.2">
      <c r="A43" s="9">
        <v>806</v>
      </c>
      <c r="B43" s="9" t="s">
        <v>149</v>
      </c>
    </row>
    <row r="44" spans="1:2" x14ac:dyDescent="0.2">
      <c r="A44" s="9">
        <v>807</v>
      </c>
      <c r="B44" s="9" t="s">
        <v>150</v>
      </c>
    </row>
    <row r="45" spans="1:2" x14ac:dyDescent="0.2">
      <c r="A45" s="9">
        <v>808</v>
      </c>
      <c r="B45" s="9" t="s">
        <v>151</v>
      </c>
    </row>
    <row r="46" spans="1:2" x14ac:dyDescent="0.2">
      <c r="A46" s="35">
        <v>901</v>
      </c>
      <c r="B46" s="35" t="s">
        <v>152</v>
      </c>
    </row>
    <row r="47" spans="1:2" x14ac:dyDescent="0.2">
      <c r="A47" s="35">
        <v>902</v>
      </c>
      <c r="B47" s="35" t="s">
        <v>153</v>
      </c>
    </row>
    <row r="48" spans="1:2" x14ac:dyDescent="0.2">
      <c r="A48" s="35">
        <v>903</v>
      </c>
      <c r="B48" s="35" t="s">
        <v>154</v>
      </c>
    </row>
    <row r="49" spans="1:2" x14ac:dyDescent="0.2">
      <c r="A49" s="35">
        <v>904</v>
      </c>
      <c r="B49" s="35" t="s">
        <v>155</v>
      </c>
    </row>
    <row r="50" spans="1:2" x14ac:dyDescent="0.2">
      <c r="A50" s="35">
        <v>905</v>
      </c>
      <c r="B50" s="35" t="s">
        <v>156</v>
      </c>
    </row>
    <row r="51" spans="1:2" x14ac:dyDescent="0.2">
      <c r="A51" s="35">
        <v>906</v>
      </c>
      <c r="B51" s="35" t="s">
        <v>157</v>
      </c>
    </row>
    <row r="52" spans="1:2" x14ac:dyDescent="0.2">
      <c r="A52" s="35">
        <v>907</v>
      </c>
      <c r="B52" s="35" t="s">
        <v>158</v>
      </c>
    </row>
    <row r="53" spans="1:2" x14ac:dyDescent="0.2">
      <c r="A53" s="35">
        <v>908</v>
      </c>
      <c r="B53" s="35" t="s">
        <v>159</v>
      </c>
    </row>
    <row r="54" spans="1:2" x14ac:dyDescent="0.2">
      <c r="A54" s="35">
        <v>909</v>
      </c>
      <c r="B54" s="35" t="s">
        <v>160</v>
      </c>
    </row>
    <row r="55" spans="1:2" x14ac:dyDescent="0.2">
      <c r="A55" s="35">
        <v>910</v>
      </c>
      <c r="B55" s="35" t="s">
        <v>161</v>
      </c>
    </row>
    <row r="56" spans="1:2" x14ac:dyDescent="0.2">
      <c r="A56" s="35">
        <v>911</v>
      </c>
      <c r="B56" s="35" t="s">
        <v>162</v>
      </c>
    </row>
    <row r="57" spans="1:2" x14ac:dyDescent="0.2">
      <c r="A57" s="35">
        <v>912</v>
      </c>
      <c r="B57" s="35" t="s">
        <v>163</v>
      </c>
    </row>
    <row r="58" spans="1:2" x14ac:dyDescent="0.2">
      <c r="A58" s="35">
        <v>913</v>
      </c>
      <c r="B58" s="35" t="s">
        <v>164</v>
      </c>
    </row>
    <row r="59" spans="1:2" x14ac:dyDescent="0.2">
      <c r="A59" s="35">
        <v>914</v>
      </c>
      <c r="B59" s="35" t="s">
        <v>165</v>
      </c>
    </row>
    <row r="60" spans="1:2" x14ac:dyDescent="0.2">
      <c r="A60" s="35">
        <v>915</v>
      </c>
      <c r="B60" s="35" t="s">
        <v>166</v>
      </c>
    </row>
    <row r="61" spans="1:2" x14ac:dyDescent="0.2">
      <c r="A61" s="35">
        <v>916</v>
      </c>
      <c r="B61" s="35" t="s">
        <v>167</v>
      </c>
    </row>
    <row r="62" spans="1:2" x14ac:dyDescent="0.2">
      <c r="A62" s="35">
        <v>917</v>
      </c>
      <c r="B62" s="35" t="s">
        <v>168</v>
      </c>
    </row>
    <row r="63" spans="1:2" x14ac:dyDescent="0.2">
      <c r="A63" s="35">
        <v>948</v>
      </c>
      <c r="B63" s="35" t="s">
        <v>409</v>
      </c>
    </row>
    <row r="64" spans="1:2" x14ac:dyDescent="0.2">
      <c r="A64" s="35">
        <v>949</v>
      </c>
      <c r="B64" s="11" t="s">
        <v>169</v>
      </c>
    </row>
    <row r="65" spans="1:2" x14ac:dyDescent="0.2">
      <c r="A65" s="8">
        <v>950</v>
      </c>
      <c r="B65" s="11" t="s">
        <v>410</v>
      </c>
    </row>
    <row r="66" spans="1:2" x14ac:dyDescent="0.2">
      <c r="A66" s="35">
        <v>951</v>
      </c>
      <c r="B66" s="38" t="s">
        <v>170</v>
      </c>
    </row>
    <row r="67" spans="1:2" x14ac:dyDescent="0.2">
      <c r="A67" s="35">
        <v>952</v>
      </c>
      <c r="B67" s="11" t="s">
        <v>411</v>
      </c>
    </row>
    <row r="68" spans="1:2" x14ac:dyDescent="0.2">
      <c r="A68" s="35">
        <v>953</v>
      </c>
      <c r="B68" s="39" t="s">
        <v>171</v>
      </c>
    </row>
    <row r="69" spans="1:2" x14ac:dyDescent="0.2">
      <c r="A69" s="35">
        <v>954</v>
      </c>
      <c r="B69" s="39" t="s">
        <v>172</v>
      </c>
    </row>
    <row r="70" spans="1:2" x14ac:dyDescent="0.2">
      <c r="A70" s="35">
        <v>955</v>
      </c>
      <c r="B70" s="38" t="s">
        <v>412</v>
      </c>
    </row>
    <row r="71" spans="1:2" x14ac:dyDescent="0.2">
      <c r="A71" s="35">
        <v>956</v>
      </c>
      <c r="B71" s="40" t="s">
        <v>173</v>
      </c>
    </row>
    <row r="72" spans="1:2" x14ac:dyDescent="0.2">
      <c r="A72" s="35">
        <v>957</v>
      </c>
      <c r="B72" s="41" t="s">
        <v>413</v>
      </c>
    </row>
    <row r="73" spans="1:2" x14ac:dyDescent="0.2">
      <c r="A73" s="35">
        <v>958</v>
      </c>
      <c r="B73" s="39" t="s">
        <v>174</v>
      </c>
    </row>
    <row r="74" spans="1:2" x14ac:dyDescent="0.2">
      <c r="A74" s="35">
        <v>959</v>
      </c>
      <c r="B74" s="38" t="s">
        <v>414</v>
      </c>
    </row>
    <row r="75" spans="1:2" x14ac:dyDescent="0.2">
      <c r="A75" s="35">
        <v>960</v>
      </c>
      <c r="B75" s="38" t="s">
        <v>415</v>
      </c>
    </row>
    <row r="76" spans="1:2" x14ac:dyDescent="0.2">
      <c r="A76" s="35">
        <v>961</v>
      </c>
      <c r="B76" s="41" t="s">
        <v>416</v>
      </c>
    </row>
    <row r="77" spans="1:2" x14ac:dyDescent="0.2">
      <c r="A77" s="35">
        <v>971</v>
      </c>
      <c r="B77" s="42" t="s">
        <v>175</v>
      </c>
    </row>
    <row r="78" spans="1:2" x14ac:dyDescent="0.2">
      <c r="A78" s="35">
        <v>972</v>
      </c>
      <c r="B78" s="42" t="s">
        <v>176</v>
      </c>
    </row>
    <row r="79" spans="1:2" x14ac:dyDescent="0.2">
      <c r="A79" s="35">
        <v>973</v>
      </c>
      <c r="B79" s="39" t="s">
        <v>177</v>
      </c>
    </row>
    <row r="80" spans="1:2" x14ac:dyDescent="0.2">
      <c r="A80" s="35">
        <v>974</v>
      </c>
      <c r="B80" s="39" t="s">
        <v>178</v>
      </c>
    </row>
    <row r="81" spans="1:2" x14ac:dyDescent="0.2">
      <c r="A81" s="35">
        <v>975</v>
      </c>
      <c r="B81" s="43" t="s">
        <v>417</v>
      </c>
    </row>
    <row r="82" spans="1:2" x14ac:dyDescent="0.2">
      <c r="A82" s="35">
        <v>976</v>
      </c>
      <c r="B82" s="44" t="s">
        <v>179</v>
      </c>
    </row>
    <row r="83" spans="1:2" x14ac:dyDescent="0.2">
      <c r="A83" s="35">
        <v>977</v>
      </c>
      <c r="B83" s="39" t="s">
        <v>180</v>
      </c>
    </row>
    <row r="84" spans="1:2" x14ac:dyDescent="0.2">
      <c r="A84" s="35">
        <v>978</v>
      </c>
      <c r="B84" s="41" t="s">
        <v>418</v>
      </c>
    </row>
    <row r="85" spans="1:2" x14ac:dyDescent="0.2">
      <c r="A85" s="35">
        <v>979</v>
      </c>
      <c r="B85" s="41" t="s">
        <v>419</v>
      </c>
    </row>
    <row r="86" spans="1:2" x14ac:dyDescent="0.2">
      <c r="A86" s="35">
        <v>981</v>
      </c>
      <c r="B86" s="35" t="s">
        <v>181</v>
      </c>
    </row>
    <row r="87" spans="1:2" x14ac:dyDescent="0.2">
      <c r="A87" s="35">
        <v>982</v>
      </c>
      <c r="B87" s="35" t="s">
        <v>182</v>
      </c>
    </row>
    <row r="88" spans="1:2" x14ac:dyDescent="0.2">
      <c r="A88" s="35">
        <v>983</v>
      </c>
      <c r="B88" s="35" t="s">
        <v>183</v>
      </c>
    </row>
    <row r="89" spans="1:2" x14ac:dyDescent="0.2">
      <c r="A89" s="35">
        <v>984</v>
      </c>
      <c r="B89" s="35" t="s">
        <v>184</v>
      </c>
    </row>
    <row r="90" spans="1:2" x14ac:dyDescent="0.2">
      <c r="A90" s="35">
        <v>985</v>
      </c>
      <c r="B90" s="35" t="s">
        <v>185</v>
      </c>
    </row>
    <row r="91" spans="1:2" x14ac:dyDescent="0.2">
      <c r="A91" s="35">
        <v>986</v>
      </c>
      <c r="B91" s="35" t="s">
        <v>186</v>
      </c>
    </row>
    <row r="92" spans="1:2" x14ac:dyDescent="0.2">
      <c r="A92" s="35">
        <v>987</v>
      </c>
      <c r="B92" s="35" t="s">
        <v>187</v>
      </c>
    </row>
    <row r="93" spans="1:2" x14ac:dyDescent="0.2">
      <c r="A93" s="35">
        <v>988</v>
      </c>
      <c r="B93" s="35" t="s">
        <v>188</v>
      </c>
    </row>
    <row r="94" spans="1:2" x14ac:dyDescent="0.2">
      <c r="A94" s="35">
        <v>989</v>
      </c>
      <c r="B94" s="35" t="s">
        <v>189</v>
      </c>
    </row>
    <row r="95" spans="1:2" x14ac:dyDescent="0.2">
      <c r="A95" s="35">
        <v>990</v>
      </c>
      <c r="B95" s="35" t="s">
        <v>190</v>
      </c>
    </row>
    <row r="96" spans="1:2" x14ac:dyDescent="0.2">
      <c r="A96" s="35">
        <v>991</v>
      </c>
      <c r="B96" s="35" t="s">
        <v>191</v>
      </c>
    </row>
    <row r="97" spans="1:2" x14ac:dyDescent="0.2">
      <c r="A97" s="35">
        <v>992</v>
      </c>
      <c r="B97" s="35" t="s">
        <v>192</v>
      </c>
    </row>
    <row r="98" spans="1:2" x14ac:dyDescent="0.2">
      <c r="A98" s="35">
        <v>993</v>
      </c>
      <c r="B98" s="35" t="s">
        <v>193</v>
      </c>
    </row>
    <row r="99" spans="1:2" x14ac:dyDescent="0.2">
      <c r="A99" s="8">
        <v>1001</v>
      </c>
      <c r="B99" s="45" t="s">
        <v>420</v>
      </c>
    </row>
    <row r="100" spans="1:2" x14ac:dyDescent="0.2">
      <c r="A100" s="8">
        <v>1002</v>
      </c>
      <c r="B100" s="46" t="s">
        <v>194</v>
      </c>
    </row>
    <row r="101" spans="1:2" x14ac:dyDescent="0.2">
      <c r="A101" s="8">
        <v>1003</v>
      </c>
      <c r="B101" s="10" t="s">
        <v>421</v>
      </c>
    </row>
    <row r="102" spans="1:2" x14ac:dyDescent="0.2">
      <c r="A102" s="8">
        <v>1004</v>
      </c>
      <c r="B102" s="10" t="s">
        <v>422</v>
      </c>
    </row>
    <row r="103" spans="1:2" x14ac:dyDescent="0.2">
      <c r="A103" s="8">
        <v>1005</v>
      </c>
      <c r="B103" s="10" t="s">
        <v>423</v>
      </c>
    </row>
    <row r="104" spans="1:2" x14ac:dyDescent="0.2">
      <c r="A104" s="8">
        <v>1006</v>
      </c>
      <c r="B104" s="10" t="s">
        <v>424</v>
      </c>
    </row>
    <row r="105" spans="1:2" x14ac:dyDescent="0.2">
      <c r="A105" s="8">
        <v>1007</v>
      </c>
      <c r="B105" s="10" t="s">
        <v>425</v>
      </c>
    </row>
    <row r="106" spans="1:2" x14ac:dyDescent="0.2">
      <c r="A106" s="8">
        <v>1008</v>
      </c>
      <c r="B106" s="10" t="s">
        <v>426</v>
      </c>
    </row>
    <row r="107" spans="1:2" x14ac:dyDescent="0.2">
      <c r="A107" s="8">
        <v>1009</v>
      </c>
      <c r="B107" s="10" t="s">
        <v>427</v>
      </c>
    </row>
    <row r="108" spans="1:2" x14ac:dyDescent="0.2">
      <c r="A108" s="8">
        <v>1010</v>
      </c>
      <c r="B108" s="10" t="s">
        <v>428</v>
      </c>
    </row>
    <row r="109" spans="1:2" x14ac:dyDescent="0.2">
      <c r="A109" s="8">
        <v>1011</v>
      </c>
      <c r="B109" s="10" t="s">
        <v>429</v>
      </c>
    </row>
    <row r="110" spans="1:2" x14ac:dyDescent="0.2">
      <c r="A110" s="8">
        <v>1012</v>
      </c>
      <c r="B110" s="10" t="s">
        <v>430</v>
      </c>
    </row>
    <row r="111" spans="1:2" x14ac:dyDescent="0.2">
      <c r="A111" s="8">
        <v>1013</v>
      </c>
      <c r="B111" s="10" t="s">
        <v>431</v>
      </c>
    </row>
    <row r="112" spans="1:2" x14ac:dyDescent="0.2">
      <c r="A112" s="8">
        <v>1014</v>
      </c>
      <c r="B112" s="10" t="s">
        <v>432</v>
      </c>
    </row>
    <row r="113" spans="1:2" x14ac:dyDescent="0.2">
      <c r="A113" s="8">
        <v>1015</v>
      </c>
      <c r="B113" s="10" t="s">
        <v>433</v>
      </c>
    </row>
    <row r="114" spans="1:2" x14ac:dyDescent="0.2">
      <c r="A114" s="8">
        <v>1016</v>
      </c>
      <c r="B114" s="10" t="s">
        <v>434</v>
      </c>
    </row>
    <row r="115" spans="1:2" x14ac:dyDescent="0.2">
      <c r="A115" s="35">
        <v>1101</v>
      </c>
      <c r="B115" s="8" t="s">
        <v>196</v>
      </c>
    </row>
    <row r="116" spans="1:2" x14ac:dyDescent="0.2">
      <c r="A116" s="35">
        <v>1102</v>
      </c>
      <c r="B116" s="8" t="s">
        <v>197</v>
      </c>
    </row>
    <row r="117" spans="1:2" x14ac:dyDescent="0.2">
      <c r="A117" s="35">
        <v>1200</v>
      </c>
      <c r="B117" s="47" t="s">
        <v>435</v>
      </c>
    </row>
    <row r="118" spans="1:2" x14ac:dyDescent="0.2">
      <c r="A118" s="35">
        <v>1201</v>
      </c>
      <c r="B118" s="11" t="s">
        <v>436</v>
      </c>
    </row>
    <row r="119" spans="1:2" x14ac:dyDescent="0.2">
      <c r="A119" s="35">
        <v>1202</v>
      </c>
      <c r="B119" s="8" t="s">
        <v>198</v>
      </c>
    </row>
    <row r="120" spans="1:2" x14ac:dyDescent="0.2">
      <c r="A120" s="35">
        <v>1203</v>
      </c>
      <c r="B120" s="8" t="s">
        <v>199</v>
      </c>
    </row>
    <row r="121" spans="1:2" x14ac:dyDescent="0.2">
      <c r="A121" s="35">
        <v>1204</v>
      </c>
      <c r="B121" s="8" t="s">
        <v>200</v>
      </c>
    </row>
    <row r="122" spans="1:2" x14ac:dyDescent="0.2">
      <c r="A122" s="35">
        <v>1205</v>
      </c>
      <c r="B122" s="8" t="s">
        <v>201</v>
      </c>
    </row>
    <row r="123" spans="1:2" x14ac:dyDescent="0.2">
      <c r="A123" s="35">
        <v>1206</v>
      </c>
      <c r="B123" s="8" t="s">
        <v>202</v>
      </c>
    </row>
    <row r="124" spans="1:2" x14ac:dyDescent="0.2">
      <c r="A124" s="35">
        <v>1207</v>
      </c>
      <c r="B124" s="11" t="s">
        <v>437</v>
      </c>
    </row>
    <row r="125" spans="1:2" x14ac:dyDescent="0.2">
      <c r="A125" s="35">
        <v>1401</v>
      </c>
      <c r="B125" s="48" t="s">
        <v>203</v>
      </c>
    </row>
    <row r="126" spans="1:2" x14ac:dyDescent="0.2">
      <c r="A126" s="35">
        <v>1402</v>
      </c>
      <c r="B126" s="48" t="s">
        <v>204</v>
      </c>
    </row>
    <row r="127" spans="1:2" x14ac:dyDescent="0.2">
      <c r="A127" s="35">
        <v>1403</v>
      </c>
      <c r="B127" s="8" t="s">
        <v>205</v>
      </c>
    </row>
    <row r="128" spans="1:2" x14ac:dyDescent="0.2">
      <c r="A128" s="35">
        <v>1404</v>
      </c>
      <c r="B128" s="8" t="s">
        <v>206</v>
      </c>
    </row>
    <row r="129" spans="1:2" x14ac:dyDescent="0.2">
      <c r="A129" s="35">
        <v>1411</v>
      </c>
      <c r="B129" s="8" t="s">
        <v>438</v>
      </c>
    </row>
    <row r="130" spans="1:2" x14ac:dyDescent="0.2">
      <c r="A130" s="35">
        <v>1412</v>
      </c>
      <c r="B130" s="8" t="s">
        <v>439</v>
      </c>
    </row>
    <row r="131" spans="1:2" x14ac:dyDescent="0.2">
      <c r="A131" s="35">
        <v>1501</v>
      </c>
      <c r="B131" s="8" t="s">
        <v>207</v>
      </c>
    </row>
    <row r="132" spans="1:2" x14ac:dyDescent="0.2">
      <c r="A132" s="35">
        <v>1502</v>
      </c>
      <c r="B132" s="8" t="s">
        <v>440</v>
      </c>
    </row>
    <row r="133" spans="1:2" x14ac:dyDescent="0.2">
      <c r="A133" s="35">
        <v>1503</v>
      </c>
      <c r="B133" s="8" t="s">
        <v>208</v>
      </c>
    </row>
    <row r="134" spans="1:2" x14ac:dyDescent="0.2">
      <c r="A134" s="35">
        <v>1504</v>
      </c>
      <c r="B134" s="8" t="s">
        <v>209</v>
      </c>
    </row>
    <row r="135" spans="1:2" x14ac:dyDescent="0.2">
      <c r="A135" s="35">
        <v>1505</v>
      </c>
      <c r="B135" s="8" t="s">
        <v>210</v>
      </c>
    </row>
    <row r="136" spans="1:2" x14ac:dyDescent="0.2">
      <c r="A136" s="35">
        <v>1511</v>
      </c>
      <c r="B136" s="48" t="s">
        <v>211</v>
      </c>
    </row>
    <row r="137" spans="1:2" x14ac:dyDescent="0.2">
      <c r="A137" s="35">
        <v>1512</v>
      </c>
      <c r="B137" s="48" t="s">
        <v>212</v>
      </c>
    </row>
    <row r="138" spans="1:2" x14ac:dyDescent="0.2">
      <c r="A138" s="35">
        <v>1513</v>
      </c>
      <c r="B138" s="48" t="s">
        <v>213</v>
      </c>
    </row>
    <row r="139" spans="1:2" x14ac:dyDescent="0.2">
      <c r="A139" s="35">
        <v>1514</v>
      </c>
      <c r="B139" s="48" t="s">
        <v>214</v>
      </c>
    </row>
    <row r="140" spans="1:2" x14ac:dyDescent="0.2">
      <c r="A140" s="35">
        <v>1515</v>
      </c>
      <c r="B140" s="48" t="s">
        <v>441</v>
      </c>
    </row>
    <row r="141" spans="1:2" x14ac:dyDescent="0.2">
      <c r="A141" s="35">
        <v>1516</v>
      </c>
      <c r="B141" s="16" t="s">
        <v>442</v>
      </c>
    </row>
    <row r="142" spans="1:2" x14ac:dyDescent="0.2">
      <c r="A142" s="35">
        <v>2001</v>
      </c>
      <c r="B142" s="8" t="s">
        <v>443</v>
      </c>
    </row>
    <row r="143" spans="1:2" x14ac:dyDescent="0.2">
      <c r="A143" s="35">
        <v>2002</v>
      </c>
      <c r="B143" s="35" t="s">
        <v>444</v>
      </c>
    </row>
    <row r="144" spans="1:2" x14ac:dyDescent="0.2">
      <c r="A144" s="35">
        <v>2003</v>
      </c>
      <c r="B144" s="35" t="s">
        <v>445</v>
      </c>
    </row>
    <row r="145" spans="1:2" x14ac:dyDescent="0.2">
      <c r="A145" s="35">
        <v>2004</v>
      </c>
      <c r="B145" s="35" t="s">
        <v>446</v>
      </c>
    </row>
    <row r="146" spans="1:2" x14ac:dyDescent="0.2">
      <c r="A146" s="35">
        <v>2005</v>
      </c>
      <c r="B146" s="35" t="s">
        <v>447</v>
      </c>
    </row>
    <row r="147" spans="1:2" x14ac:dyDescent="0.2">
      <c r="A147" s="35">
        <v>2006</v>
      </c>
      <c r="B147" s="35" t="s">
        <v>215</v>
      </c>
    </row>
    <row r="148" spans="1:2" x14ac:dyDescent="0.2">
      <c r="A148" s="35">
        <v>2007</v>
      </c>
      <c r="B148" s="35" t="s">
        <v>216</v>
      </c>
    </row>
    <row r="149" spans="1:2" x14ac:dyDescent="0.2">
      <c r="A149" s="35">
        <v>2008</v>
      </c>
      <c r="B149" s="35" t="s">
        <v>217</v>
      </c>
    </row>
    <row r="150" spans="1:2" x14ac:dyDescent="0.2">
      <c r="A150" s="35">
        <v>2009</v>
      </c>
      <c r="B150" s="35" t="s">
        <v>218</v>
      </c>
    </row>
    <row r="151" spans="1:2" x14ac:dyDescent="0.2">
      <c r="A151" s="35">
        <v>2010</v>
      </c>
      <c r="B151" s="35" t="s">
        <v>219</v>
      </c>
    </row>
    <row r="152" spans="1:2" x14ac:dyDescent="0.2">
      <c r="A152" s="8">
        <v>3001</v>
      </c>
      <c r="B152" s="49" t="s">
        <v>448</v>
      </c>
    </row>
    <row r="153" spans="1:2" x14ac:dyDescent="0.2">
      <c r="A153" s="8">
        <v>3002</v>
      </c>
      <c r="B153" s="50" t="s">
        <v>449</v>
      </c>
    </row>
    <row r="154" spans="1:2" x14ac:dyDescent="0.2">
      <c r="A154" s="8">
        <v>3003</v>
      </c>
      <c r="B154" s="10" t="s">
        <v>450</v>
      </c>
    </row>
    <row r="155" spans="1:2" x14ac:dyDescent="0.2">
      <c r="A155" s="8">
        <v>3004</v>
      </c>
      <c r="B155" s="11" t="s">
        <v>220</v>
      </c>
    </row>
    <row r="156" spans="1:2" x14ac:dyDescent="0.2">
      <c r="A156" s="8">
        <v>3005</v>
      </c>
      <c r="B156" s="46" t="s">
        <v>221</v>
      </c>
    </row>
    <row r="157" spans="1:2" x14ac:dyDescent="0.2">
      <c r="A157" s="8">
        <v>3011</v>
      </c>
      <c r="B157" s="49" t="s">
        <v>222</v>
      </c>
    </row>
    <row r="158" spans="1:2" x14ac:dyDescent="0.2">
      <c r="A158" s="8">
        <v>3012</v>
      </c>
      <c r="B158" s="10" t="s">
        <v>223</v>
      </c>
    </row>
    <row r="159" spans="1:2" x14ac:dyDescent="0.2">
      <c r="A159" s="8">
        <v>3013</v>
      </c>
      <c r="B159" s="11" t="s">
        <v>224</v>
      </c>
    </row>
    <row r="160" spans="1:2" x14ac:dyDescent="0.2">
      <c r="A160" s="8">
        <v>3014</v>
      </c>
      <c r="B160" s="49" t="s">
        <v>225</v>
      </c>
    </row>
    <row r="161" spans="1:2" x14ac:dyDescent="0.2">
      <c r="A161" s="8">
        <v>3015</v>
      </c>
      <c r="B161" s="10" t="s">
        <v>226</v>
      </c>
    </row>
    <row r="162" spans="1:2" x14ac:dyDescent="0.2">
      <c r="A162" s="8">
        <v>3016</v>
      </c>
      <c r="B162" s="11" t="s">
        <v>227</v>
      </c>
    </row>
    <row r="163" spans="1:2" x14ac:dyDescent="0.2">
      <c r="A163" s="8">
        <v>3017</v>
      </c>
      <c r="B163" s="49" t="s">
        <v>225</v>
      </c>
    </row>
    <row r="164" spans="1:2" x14ac:dyDescent="0.2">
      <c r="A164" s="8">
        <v>3018</v>
      </c>
      <c r="B164" s="10" t="s">
        <v>226</v>
      </c>
    </row>
    <row r="165" spans="1:2" x14ac:dyDescent="0.2">
      <c r="A165" s="8">
        <v>3019</v>
      </c>
      <c r="B165" s="11" t="s">
        <v>227</v>
      </c>
    </row>
    <row r="166" spans="1:2" x14ac:dyDescent="0.2">
      <c r="A166" s="8">
        <v>3020</v>
      </c>
      <c r="B166" s="49" t="s">
        <v>228</v>
      </c>
    </row>
    <row r="167" spans="1:2" x14ac:dyDescent="0.2">
      <c r="A167" s="8">
        <v>3021</v>
      </c>
      <c r="B167" s="50" t="s">
        <v>229</v>
      </c>
    </row>
    <row r="168" spans="1:2" x14ac:dyDescent="0.2">
      <c r="A168" s="8">
        <v>3022</v>
      </c>
      <c r="B168" s="10" t="s">
        <v>230</v>
      </c>
    </row>
    <row r="169" spans="1:2" x14ac:dyDescent="0.2">
      <c r="A169" s="8">
        <v>3023</v>
      </c>
      <c r="B169" s="11" t="s">
        <v>231</v>
      </c>
    </row>
    <row r="170" spans="1:2" x14ac:dyDescent="0.2">
      <c r="A170" s="8">
        <v>3024</v>
      </c>
      <c r="B170" s="45" t="s">
        <v>232</v>
      </c>
    </row>
    <row r="171" spans="1:2" x14ac:dyDescent="0.2">
      <c r="A171" s="8">
        <v>3025</v>
      </c>
      <c r="B171" s="45" t="s">
        <v>233</v>
      </c>
    </row>
    <row r="172" spans="1:2" x14ac:dyDescent="0.2">
      <c r="A172" s="8">
        <v>3101</v>
      </c>
      <c r="B172" s="49" t="s">
        <v>234</v>
      </c>
    </row>
    <row r="173" spans="1:2" x14ac:dyDescent="0.2">
      <c r="A173" s="8">
        <v>3102</v>
      </c>
      <c r="B173" s="50" t="s">
        <v>235</v>
      </c>
    </row>
    <row r="174" spans="1:2" x14ac:dyDescent="0.2">
      <c r="A174" s="8">
        <v>3103</v>
      </c>
      <c r="B174" s="10" t="s">
        <v>236</v>
      </c>
    </row>
    <row r="175" spans="1:2" x14ac:dyDescent="0.2">
      <c r="A175" s="8">
        <v>3104</v>
      </c>
      <c r="B175" s="11" t="s">
        <v>237</v>
      </c>
    </row>
    <row r="176" spans="1:2" x14ac:dyDescent="0.2">
      <c r="A176" s="8">
        <v>3105</v>
      </c>
      <c r="B176" s="46" t="s">
        <v>238</v>
      </c>
    </row>
    <row r="177" spans="1:2" x14ac:dyDescent="0.2">
      <c r="A177" s="8">
        <v>3111</v>
      </c>
      <c r="B177" s="49" t="s">
        <v>239</v>
      </c>
    </row>
    <row r="178" spans="1:2" x14ac:dyDescent="0.2">
      <c r="A178" s="8">
        <v>3112</v>
      </c>
      <c r="B178" s="10" t="s">
        <v>240</v>
      </c>
    </row>
    <row r="179" spans="1:2" x14ac:dyDescent="0.2">
      <c r="A179" s="8">
        <v>3113</v>
      </c>
      <c r="B179" s="11" t="s">
        <v>241</v>
      </c>
    </row>
    <row r="180" spans="1:2" x14ac:dyDescent="0.2">
      <c r="A180" s="8">
        <v>3501</v>
      </c>
      <c r="B180" s="11" t="s">
        <v>242</v>
      </c>
    </row>
    <row r="181" spans="1:2" x14ac:dyDescent="0.2">
      <c r="A181" s="8">
        <v>3601</v>
      </c>
      <c r="B181" s="10" t="s">
        <v>451</v>
      </c>
    </row>
    <row r="182" spans="1:2" x14ac:dyDescent="0.2">
      <c r="A182" s="8">
        <v>3602</v>
      </c>
      <c r="B182" s="10" t="s">
        <v>452</v>
      </c>
    </row>
    <row r="183" spans="1:2" x14ac:dyDescent="0.2">
      <c r="A183" s="8">
        <v>3603</v>
      </c>
      <c r="B183" s="10" t="s">
        <v>453</v>
      </c>
    </row>
    <row r="184" spans="1:2" x14ac:dyDescent="0.2">
      <c r="A184" s="8">
        <v>3604</v>
      </c>
      <c r="B184" s="10" t="s">
        <v>454</v>
      </c>
    </row>
    <row r="185" spans="1:2" x14ac:dyDescent="0.2">
      <c r="A185" s="8">
        <v>3605</v>
      </c>
      <c r="B185" s="10" t="s">
        <v>243</v>
      </c>
    </row>
    <row r="186" spans="1:2" x14ac:dyDescent="0.2">
      <c r="A186" s="8">
        <v>3606</v>
      </c>
      <c r="B186" s="10" t="s">
        <v>244</v>
      </c>
    </row>
    <row r="187" spans="1:2" x14ac:dyDescent="0.2">
      <c r="A187" s="8">
        <v>3607</v>
      </c>
      <c r="B187" s="10" t="s">
        <v>245</v>
      </c>
    </row>
    <row r="188" spans="1:2" x14ac:dyDescent="0.2">
      <c r="A188" s="8">
        <v>3608</v>
      </c>
      <c r="B188" s="10" t="s">
        <v>246</v>
      </c>
    </row>
    <row r="189" spans="1:2" x14ac:dyDescent="0.2">
      <c r="A189" s="8">
        <v>3609</v>
      </c>
      <c r="B189" s="51" t="s">
        <v>247</v>
      </c>
    </row>
    <row r="190" spans="1:2" x14ac:dyDescent="0.2">
      <c r="A190" s="8">
        <v>3611</v>
      </c>
      <c r="B190" s="50" t="s">
        <v>455</v>
      </c>
    </row>
    <row r="191" spans="1:2" x14ac:dyDescent="0.2">
      <c r="A191" s="8">
        <v>3612</v>
      </c>
      <c r="B191" s="50" t="s">
        <v>456</v>
      </c>
    </row>
    <row r="192" spans="1:2" x14ac:dyDescent="0.2">
      <c r="A192" s="8">
        <v>3613</v>
      </c>
      <c r="B192" s="50" t="s">
        <v>457</v>
      </c>
    </row>
    <row r="193" spans="1:2" x14ac:dyDescent="0.2">
      <c r="A193" s="8">
        <v>3614</v>
      </c>
      <c r="B193" s="50" t="s">
        <v>458</v>
      </c>
    </row>
    <row r="194" spans="1:2" x14ac:dyDescent="0.2">
      <c r="A194" s="8">
        <v>3615</v>
      </c>
      <c r="B194" s="10" t="s">
        <v>248</v>
      </c>
    </row>
    <row r="195" spans="1:2" x14ac:dyDescent="0.2">
      <c r="A195" s="8">
        <v>3616</v>
      </c>
      <c r="B195" s="10" t="s">
        <v>249</v>
      </c>
    </row>
    <row r="196" spans="1:2" x14ac:dyDescent="0.2">
      <c r="A196" s="8">
        <v>3617</v>
      </c>
      <c r="B196" s="10" t="s">
        <v>250</v>
      </c>
    </row>
    <row r="197" spans="1:2" x14ac:dyDescent="0.2">
      <c r="A197" s="8">
        <v>3618</v>
      </c>
      <c r="B197" s="10" t="s">
        <v>251</v>
      </c>
    </row>
    <row r="198" spans="1:2" x14ac:dyDescent="0.2">
      <c r="A198" s="8">
        <v>3619</v>
      </c>
      <c r="B198" s="51" t="s">
        <v>459</v>
      </c>
    </row>
    <row r="199" spans="1:2" x14ac:dyDescent="0.2">
      <c r="A199" s="8">
        <v>3621</v>
      </c>
      <c r="B199" s="10" t="s">
        <v>460</v>
      </c>
    </row>
    <row r="200" spans="1:2" x14ac:dyDescent="0.2">
      <c r="A200" s="8">
        <v>3622</v>
      </c>
      <c r="B200" s="10" t="s">
        <v>461</v>
      </c>
    </row>
    <row r="201" spans="1:2" x14ac:dyDescent="0.2">
      <c r="A201" s="8">
        <v>3623</v>
      </c>
      <c r="B201" s="10" t="s">
        <v>462</v>
      </c>
    </row>
    <row r="202" spans="1:2" x14ac:dyDescent="0.2">
      <c r="A202" s="8">
        <v>3624</v>
      </c>
      <c r="B202" s="10" t="s">
        <v>463</v>
      </c>
    </row>
    <row r="203" spans="1:2" x14ac:dyDescent="0.2">
      <c r="A203" s="8">
        <v>3625</v>
      </c>
      <c r="B203" s="10" t="s">
        <v>252</v>
      </c>
    </row>
    <row r="204" spans="1:2" x14ac:dyDescent="0.2">
      <c r="A204" s="8">
        <v>3626</v>
      </c>
      <c r="B204" s="10" t="s">
        <v>253</v>
      </c>
    </row>
    <row r="205" spans="1:2" x14ac:dyDescent="0.2">
      <c r="A205" s="8">
        <v>3627</v>
      </c>
      <c r="B205" s="10" t="s">
        <v>254</v>
      </c>
    </row>
    <row r="206" spans="1:2" x14ac:dyDescent="0.2">
      <c r="A206" s="8">
        <v>3628</v>
      </c>
      <c r="B206" s="10" t="s">
        <v>255</v>
      </c>
    </row>
    <row r="207" spans="1:2" x14ac:dyDescent="0.2">
      <c r="A207" s="8">
        <v>3629</v>
      </c>
      <c r="B207" s="51" t="s">
        <v>464</v>
      </c>
    </row>
    <row r="208" spans="1:2" x14ac:dyDescent="0.2">
      <c r="A208" s="8">
        <v>3631</v>
      </c>
      <c r="B208" s="10" t="s">
        <v>465</v>
      </c>
    </row>
    <row r="209" spans="1:2" x14ac:dyDescent="0.2">
      <c r="A209" s="8">
        <v>3632</v>
      </c>
      <c r="B209" s="10" t="s">
        <v>466</v>
      </c>
    </row>
    <row r="210" spans="1:2" x14ac:dyDescent="0.2">
      <c r="A210" s="8">
        <v>3633</v>
      </c>
      <c r="B210" s="10" t="s">
        <v>467</v>
      </c>
    </row>
    <row r="211" spans="1:2" x14ac:dyDescent="0.2">
      <c r="A211" s="8">
        <v>3634</v>
      </c>
      <c r="B211" s="10" t="s">
        <v>468</v>
      </c>
    </row>
    <row r="212" spans="1:2" x14ac:dyDescent="0.2">
      <c r="A212" s="8">
        <v>3635</v>
      </c>
      <c r="B212" s="10" t="s">
        <v>256</v>
      </c>
    </row>
    <row r="213" spans="1:2" x14ac:dyDescent="0.2">
      <c r="A213" s="8">
        <v>3636</v>
      </c>
      <c r="B213" s="10" t="s">
        <v>257</v>
      </c>
    </row>
    <row r="214" spans="1:2" x14ac:dyDescent="0.2">
      <c r="A214" s="8">
        <v>3637</v>
      </c>
      <c r="B214" s="10" t="s">
        <v>258</v>
      </c>
    </row>
    <row r="215" spans="1:2" x14ac:dyDescent="0.2">
      <c r="A215" s="8">
        <v>3638</v>
      </c>
      <c r="B215" s="10" t="s">
        <v>259</v>
      </c>
    </row>
    <row r="216" spans="1:2" x14ac:dyDescent="0.2">
      <c r="A216" s="8">
        <v>3639</v>
      </c>
      <c r="B216" s="51" t="s">
        <v>260</v>
      </c>
    </row>
    <row r="217" spans="1:2" x14ac:dyDescent="0.2">
      <c r="A217" s="8">
        <v>3641</v>
      </c>
      <c r="B217" s="52" t="s">
        <v>469</v>
      </c>
    </row>
    <row r="218" spans="1:2" x14ac:dyDescent="0.2">
      <c r="A218" s="8">
        <v>3642</v>
      </c>
      <c r="B218" s="52" t="s">
        <v>470</v>
      </c>
    </row>
    <row r="219" spans="1:2" x14ac:dyDescent="0.2">
      <c r="A219" s="8">
        <v>3643</v>
      </c>
      <c r="B219" s="52" t="s">
        <v>471</v>
      </c>
    </row>
    <row r="220" spans="1:2" x14ac:dyDescent="0.2">
      <c r="A220" s="8">
        <v>3644</v>
      </c>
      <c r="B220" s="52" t="s">
        <v>472</v>
      </c>
    </row>
    <row r="221" spans="1:2" x14ac:dyDescent="0.2">
      <c r="A221" s="8">
        <v>3645</v>
      </c>
      <c r="B221" s="10" t="s">
        <v>473</v>
      </c>
    </row>
    <row r="222" spans="1:2" x14ac:dyDescent="0.2">
      <c r="A222" s="8">
        <v>3646</v>
      </c>
      <c r="B222" s="10" t="s">
        <v>474</v>
      </c>
    </row>
    <row r="223" spans="1:2" x14ac:dyDescent="0.2">
      <c r="A223" s="8">
        <v>3647</v>
      </c>
      <c r="B223" s="10" t="s">
        <v>475</v>
      </c>
    </row>
    <row r="224" spans="1:2" x14ac:dyDescent="0.2">
      <c r="A224" s="8">
        <v>3648</v>
      </c>
      <c r="B224" s="10" t="s">
        <v>476</v>
      </c>
    </row>
    <row r="225" spans="1:2" x14ac:dyDescent="0.2">
      <c r="A225" s="8">
        <v>3649</v>
      </c>
      <c r="B225" s="53" t="s">
        <v>477</v>
      </c>
    </row>
    <row r="226" spans="1:2" x14ac:dyDescent="0.2">
      <c r="A226" s="8">
        <v>3651</v>
      </c>
      <c r="B226" s="54" t="s">
        <v>261</v>
      </c>
    </row>
    <row r="227" spans="1:2" x14ac:dyDescent="0.2">
      <c r="A227" s="8">
        <v>3652</v>
      </c>
      <c r="B227" s="54" t="s">
        <v>262</v>
      </c>
    </row>
    <row r="228" spans="1:2" x14ac:dyDescent="0.2">
      <c r="A228" s="8">
        <v>3653</v>
      </c>
      <c r="B228" s="54" t="s">
        <v>263</v>
      </c>
    </row>
    <row r="229" spans="1:2" x14ac:dyDescent="0.2">
      <c r="A229" s="8">
        <v>3654</v>
      </c>
      <c r="B229" s="54" t="s">
        <v>264</v>
      </c>
    </row>
    <row r="230" spans="1:2" x14ac:dyDescent="0.2">
      <c r="A230" s="8">
        <v>3655</v>
      </c>
      <c r="B230" s="10" t="s">
        <v>265</v>
      </c>
    </row>
    <row r="231" spans="1:2" x14ac:dyDescent="0.2">
      <c r="A231" s="8">
        <v>3656</v>
      </c>
      <c r="B231" s="10" t="s">
        <v>266</v>
      </c>
    </row>
    <row r="232" spans="1:2" x14ac:dyDescent="0.2">
      <c r="A232" s="8">
        <v>3657</v>
      </c>
      <c r="B232" s="10" t="s">
        <v>267</v>
      </c>
    </row>
    <row r="233" spans="1:2" x14ac:dyDescent="0.2">
      <c r="A233" s="8">
        <v>3658</v>
      </c>
      <c r="B233" s="10" t="s">
        <v>268</v>
      </c>
    </row>
    <row r="234" spans="1:2" x14ac:dyDescent="0.2">
      <c r="A234" s="8">
        <v>3659</v>
      </c>
      <c r="B234" s="53" t="s">
        <v>269</v>
      </c>
    </row>
    <row r="235" spans="1:2" x14ac:dyDescent="0.2">
      <c r="A235" s="8">
        <v>3701</v>
      </c>
      <c r="B235" s="55" t="s">
        <v>270</v>
      </c>
    </row>
    <row r="236" spans="1:2" x14ac:dyDescent="0.2">
      <c r="A236" s="8">
        <v>3702</v>
      </c>
      <c r="B236" s="56" t="s">
        <v>271</v>
      </c>
    </row>
    <row r="237" spans="1:2" x14ac:dyDescent="0.2">
      <c r="A237" s="8">
        <v>3703</v>
      </c>
      <c r="B237" s="57" t="s">
        <v>272</v>
      </c>
    </row>
    <row r="238" spans="1:2" x14ac:dyDescent="0.2">
      <c r="A238" s="8">
        <v>3704</v>
      </c>
      <c r="B238" s="42" t="s">
        <v>273</v>
      </c>
    </row>
    <row r="239" spans="1:2" ht="14.25" x14ac:dyDescent="0.2">
      <c r="A239" s="51">
        <v>4999</v>
      </c>
      <c r="B239" s="51" t="s">
        <v>274</v>
      </c>
    </row>
    <row r="240" spans="1:2" ht="14.25" x14ac:dyDescent="0.2">
      <c r="A240" s="51">
        <v>5000</v>
      </c>
      <c r="B240" s="51" t="s">
        <v>275</v>
      </c>
    </row>
    <row r="241" spans="1:2" x14ac:dyDescent="0.2">
      <c r="A241" s="35">
        <v>5001</v>
      </c>
      <c r="B241" s="17" t="s">
        <v>276</v>
      </c>
    </row>
    <row r="242" spans="1:2" x14ac:dyDescent="0.2">
      <c r="A242" s="35">
        <v>5002</v>
      </c>
      <c r="B242" s="58" t="s">
        <v>478</v>
      </c>
    </row>
    <row r="243" spans="1:2" x14ac:dyDescent="0.2">
      <c r="A243" s="35">
        <v>5003</v>
      </c>
      <c r="B243" s="17" t="s">
        <v>277</v>
      </c>
    </row>
    <row r="244" spans="1:2" x14ac:dyDescent="0.2">
      <c r="A244" s="35">
        <v>5004</v>
      </c>
      <c r="B244" s="17" t="s">
        <v>479</v>
      </c>
    </row>
    <row r="245" spans="1:2" x14ac:dyDescent="0.2">
      <c r="A245" s="35">
        <v>5005</v>
      </c>
      <c r="B245" s="17" t="s">
        <v>480</v>
      </c>
    </row>
    <row r="246" spans="1:2" x14ac:dyDescent="0.2">
      <c r="A246" s="35">
        <v>5006</v>
      </c>
      <c r="B246" s="17" t="s">
        <v>278</v>
      </c>
    </row>
    <row r="247" spans="1:2" x14ac:dyDescent="0.2">
      <c r="A247" s="8">
        <v>5007</v>
      </c>
      <c r="B247" s="59" t="s">
        <v>481</v>
      </c>
    </row>
    <row r="248" spans="1:2" x14ac:dyDescent="0.2">
      <c r="A248" s="60">
        <v>5008</v>
      </c>
      <c r="B248" s="60" t="s">
        <v>482</v>
      </c>
    </row>
    <row r="249" spans="1:2" x14ac:dyDescent="0.2">
      <c r="A249" s="45">
        <v>5009</v>
      </c>
      <c r="B249" s="45" t="s">
        <v>483</v>
      </c>
    </row>
    <row r="250" spans="1:2" x14ac:dyDescent="0.2">
      <c r="A250" s="10">
        <v>5010</v>
      </c>
      <c r="B250" s="10" t="s">
        <v>484</v>
      </c>
    </row>
    <row r="251" spans="1:2" x14ac:dyDescent="0.2">
      <c r="A251" s="45">
        <v>5011</v>
      </c>
      <c r="B251" s="90" t="s">
        <v>485</v>
      </c>
    </row>
    <row r="252" spans="1:2" x14ac:dyDescent="0.2">
      <c r="A252" s="10">
        <v>5012</v>
      </c>
      <c r="B252" s="10" t="s">
        <v>486</v>
      </c>
    </row>
    <row r="253" spans="1:2" x14ac:dyDescent="0.2">
      <c r="A253" s="10">
        <v>5013</v>
      </c>
      <c r="B253" s="10" t="s">
        <v>487</v>
      </c>
    </row>
    <row r="254" spans="1:2" x14ac:dyDescent="0.2">
      <c r="A254" s="10">
        <v>5014</v>
      </c>
      <c r="B254" s="10" t="s">
        <v>488</v>
      </c>
    </row>
    <row r="255" spans="1:2" x14ac:dyDescent="0.2">
      <c r="A255" s="10">
        <v>5015</v>
      </c>
      <c r="B255" s="10" t="s">
        <v>279</v>
      </c>
    </row>
    <row r="256" spans="1:2" x14ac:dyDescent="0.2">
      <c r="A256" s="10">
        <v>5016</v>
      </c>
      <c r="B256" s="10" t="s">
        <v>280</v>
      </c>
    </row>
    <row r="257" spans="1:2" x14ac:dyDescent="0.2">
      <c r="A257" s="10">
        <v>5017</v>
      </c>
      <c r="B257" s="10" t="s">
        <v>489</v>
      </c>
    </row>
    <row r="258" spans="1:2" x14ac:dyDescent="0.2">
      <c r="A258" s="10">
        <v>5018</v>
      </c>
      <c r="B258" s="10" t="s">
        <v>490</v>
      </c>
    </row>
    <row r="259" spans="1:2" x14ac:dyDescent="0.2">
      <c r="A259" s="10">
        <v>5019</v>
      </c>
      <c r="B259" s="10" t="s">
        <v>491</v>
      </c>
    </row>
    <row r="260" spans="1:2" x14ac:dyDescent="0.2">
      <c r="A260" s="10">
        <v>5020</v>
      </c>
      <c r="B260" s="10" t="s">
        <v>492</v>
      </c>
    </row>
    <row r="261" spans="1:2" x14ac:dyDescent="0.2">
      <c r="A261" s="10">
        <v>5021</v>
      </c>
      <c r="B261" s="10" t="s">
        <v>493</v>
      </c>
    </row>
    <row r="262" spans="1:2" x14ac:dyDescent="0.2">
      <c r="A262" s="10">
        <v>5022</v>
      </c>
      <c r="B262" s="10" t="s">
        <v>494</v>
      </c>
    </row>
    <row r="263" spans="1:2" x14ac:dyDescent="0.2">
      <c r="A263" s="35">
        <v>4101</v>
      </c>
      <c r="B263" s="35" t="s">
        <v>281</v>
      </c>
    </row>
    <row r="264" spans="1:2" x14ac:dyDescent="0.2">
      <c r="A264" s="35">
        <v>4102</v>
      </c>
      <c r="B264" s="35" t="s">
        <v>282</v>
      </c>
    </row>
    <row r="265" spans="1:2" x14ac:dyDescent="0.2">
      <c r="A265" s="35">
        <v>4103</v>
      </c>
      <c r="B265" s="35" t="s">
        <v>283</v>
      </c>
    </row>
    <row r="266" spans="1:2" x14ac:dyDescent="0.2">
      <c r="A266" s="35">
        <v>4201</v>
      </c>
      <c r="B266" s="35" t="s">
        <v>284</v>
      </c>
    </row>
    <row r="267" spans="1:2" x14ac:dyDescent="0.2">
      <c r="A267" s="35">
        <v>4202</v>
      </c>
      <c r="B267" s="35" t="s">
        <v>285</v>
      </c>
    </row>
    <row r="268" spans="1:2" x14ac:dyDescent="0.2">
      <c r="A268" s="35">
        <v>4203</v>
      </c>
      <c r="B268" s="35" t="s">
        <v>286</v>
      </c>
    </row>
    <row r="269" spans="1:2" x14ac:dyDescent="0.2">
      <c r="A269" s="35">
        <v>4301</v>
      </c>
      <c r="B269" s="35" t="s">
        <v>287</v>
      </c>
    </row>
    <row r="270" spans="1:2" x14ac:dyDescent="0.2">
      <c r="A270" s="35">
        <v>4302</v>
      </c>
      <c r="B270" s="35" t="s">
        <v>288</v>
      </c>
    </row>
    <row r="271" spans="1:2" x14ac:dyDescent="0.2">
      <c r="A271" s="35">
        <v>4303</v>
      </c>
      <c r="B271" s="35" t="s">
        <v>289</v>
      </c>
    </row>
    <row r="272" spans="1:2" x14ac:dyDescent="0.2">
      <c r="A272" s="35">
        <v>4401</v>
      </c>
      <c r="B272" s="35" t="s">
        <v>290</v>
      </c>
    </row>
    <row r="273" spans="1:2" x14ac:dyDescent="0.2">
      <c r="A273" s="35">
        <v>4402</v>
      </c>
      <c r="B273" s="35" t="s">
        <v>291</v>
      </c>
    </row>
    <row r="274" spans="1:2" x14ac:dyDescent="0.2">
      <c r="A274" s="35">
        <v>4403</v>
      </c>
      <c r="B274" s="35" t="s">
        <v>292</v>
      </c>
    </row>
    <row r="275" spans="1:2" x14ac:dyDescent="0.2">
      <c r="A275" s="35">
        <v>99999</v>
      </c>
      <c r="B275" s="35" t="s">
        <v>293</v>
      </c>
    </row>
    <row r="276" spans="1:2" x14ac:dyDescent="0.2">
      <c r="A276" s="35">
        <v>99991</v>
      </c>
      <c r="B276" s="91" t="s">
        <v>294</v>
      </c>
    </row>
    <row r="277" spans="1:2" x14ac:dyDescent="0.2">
      <c r="A277" s="35">
        <v>99992</v>
      </c>
      <c r="B277" s="91" t="s">
        <v>295</v>
      </c>
    </row>
    <row r="278" spans="1:2" x14ac:dyDescent="0.2">
      <c r="A278" s="35">
        <v>99993</v>
      </c>
      <c r="B278" s="35" t="s">
        <v>296</v>
      </c>
    </row>
    <row r="279" spans="1:2" x14ac:dyDescent="0.2">
      <c r="A279" s="35">
        <v>99994</v>
      </c>
      <c r="B279" s="35" t="s">
        <v>297</v>
      </c>
    </row>
    <row r="280" spans="1:2" x14ac:dyDescent="0.2">
      <c r="A280" s="35">
        <v>99995</v>
      </c>
      <c r="B280" s="91" t="s">
        <v>298</v>
      </c>
    </row>
    <row r="281" spans="1:2" x14ac:dyDescent="0.2">
      <c r="A281" s="35">
        <v>99996</v>
      </c>
      <c r="B281" s="91" t="s">
        <v>299</v>
      </c>
    </row>
    <row r="282" spans="1:2" x14ac:dyDescent="0.2">
      <c r="A282" s="35">
        <v>99997</v>
      </c>
      <c r="B282" s="91" t="s">
        <v>300</v>
      </c>
    </row>
    <row r="283" spans="1:2" x14ac:dyDescent="0.2">
      <c r="A283" s="35">
        <v>99998</v>
      </c>
      <c r="B283" s="91" t="s">
        <v>301</v>
      </c>
    </row>
    <row r="284" spans="1:2" x14ac:dyDescent="0.2">
      <c r="A284" s="35">
        <v>6001</v>
      </c>
      <c r="B284" s="35" t="s">
        <v>495</v>
      </c>
    </row>
    <row r="285" spans="1:2" x14ac:dyDescent="0.2">
      <c r="A285" s="35">
        <v>6002</v>
      </c>
      <c r="B285" s="35" t="s">
        <v>496</v>
      </c>
    </row>
    <row r="286" spans="1:2" x14ac:dyDescent="0.2">
      <c r="A286" s="35">
        <v>6003</v>
      </c>
      <c r="B286" s="35" t="s">
        <v>497</v>
      </c>
    </row>
    <row r="287" spans="1:2" x14ac:dyDescent="0.2">
      <c r="A287" s="35">
        <v>6004</v>
      </c>
      <c r="B287" s="35" t="s">
        <v>498</v>
      </c>
    </row>
    <row r="288" spans="1:2" x14ac:dyDescent="0.2">
      <c r="A288" s="35">
        <v>6005</v>
      </c>
      <c r="B288" s="35" t="s">
        <v>499</v>
      </c>
    </row>
    <row r="289" spans="1:2" x14ac:dyDescent="0.2">
      <c r="A289" s="35">
        <v>6006</v>
      </c>
      <c r="B289" s="35" t="s">
        <v>500</v>
      </c>
    </row>
    <row r="290" spans="1:2" x14ac:dyDescent="0.2">
      <c r="A290" s="35">
        <v>6007</v>
      </c>
      <c r="B290" s="35" t="s">
        <v>501</v>
      </c>
    </row>
    <row r="291" spans="1:2" x14ac:dyDescent="0.2">
      <c r="A291" s="35">
        <v>6008</v>
      </c>
      <c r="B291" s="35" t="s">
        <v>502</v>
      </c>
    </row>
    <row r="292" spans="1:2" x14ac:dyDescent="0.2">
      <c r="A292" s="35">
        <v>6009</v>
      </c>
      <c r="B292" s="35" t="s">
        <v>503</v>
      </c>
    </row>
    <row r="293" spans="1:2" x14ac:dyDescent="0.2">
      <c r="A293" s="35">
        <v>6010</v>
      </c>
      <c r="B293" s="35" t="s">
        <v>504</v>
      </c>
    </row>
    <row r="294" spans="1:2" x14ac:dyDescent="0.2">
      <c r="A294" s="35">
        <v>6011</v>
      </c>
      <c r="B294" s="35" t="s">
        <v>505</v>
      </c>
    </row>
    <row r="295" spans="1:2" x14ac:dyDescent="0.2">
      <c r="A295" s="35">
        <v>6012</v>
      </c>
      <c r="B295" s="35" t="s">
        <v>506</v>
      </c>
    </row>
    <row r="296" spans="1:2" x14ac:dyDescent="0.2">
      <c r="A296" s="35">
        <v>6013</v>
      </c>
      <c r="B296" s="35" t="s">
        <v>507</v>
      </c>
    </row>
    <row r="297" spans="1:2" x14ac:dyDescent="0.2">
      <c r="A297" s="35">
        <v>6014</v>
      </c>
      <c r="B297" s="35" t="s">
        <v>508</v>
      </c>
    </row>
    <row r="298" spans="1:2" x14ac:dyDescent="0.2">
      <c r="A298" s="35">
        <v>6015</v>
      </c>
      <c r="B298" s="35" t="s">
        <v>509</v>
      </c>
    </row>
    <row r="299" spans="1:2" x14ac:dyDescent="0.2">
      <c r="A299" s="35">
        <v>6016</v>
      </c>
      <c r="B299" s="35" t="s">
        <v>510</v>
      </c>
    </row>
    <row r="300" spans="1:2" x14ac:dyDescent="0.2">
      <c r="A300" s="35">
        <v>6017</v>
      </c>
      <c r="B300" s="35" t="s">
        <v>511</v>
      </c>
    </row>
    <row r="301" spans="1:2" x14ac:dyDescent="0.2">
      <c r="A301" s="35">
        <v>6018</v>
      </c>
      <c r="B301" s="35" t="s">
        <v>512</v>
      </c>
    </row>
    <row r="302" spans="1:2" x14ac:dyDescent="0.2">
      <c r="A302" s="35">
        <v>6019</v>
      </c>
      <c r="B302" s="35" t="s">
        <v>513</v>
      </c>
    </row>
    <row r="303" spans="1:2" x14ac:dyDescent="0.2">
      <c r="A303" s="35">
        <v>6020</v>
      </c>
      <c r="B303" s="35" t="s">
        <v>514</v>
      </c>
    </row>
    <row r="304" spans="1:2" x14ac:dyDescent="0.2">
      <c r="A304" s="35">
        <v>6021</v>
      </c>
      <c r="B304" s="35" t="s">
        <v>515</v>
      </c>
    </row>
    <row r="305" spans="1:2" x14ac:dyDescent="0.2">
      <c r="A305" s="35">
        <v>6022</v>
      </c>
      <c r="B305" s="35" t="s">
        <v>516</v>
      </c>
    </row>
    <row r="306" spans="1:2" x14ac:dyDescent="0.2">
      <c r="A306" s="35">
        <v>6023</v>
      </c>
      <c r="B306" s="35" t="s">
        <v>517</v>
      </c>
    </row>
    <row r="307" spans="1:2" x14ac:dyDescent="0.2">
      <c r="A307" s="35">
        <v>6024</v>
      </c>
      <c r="B307" s="35" t="s">
        <v>518</v>
      </c>
    </row>
    <row r="308" spans="1:2" x14ac:dyDescent="0.2">
      <c r="A308" s="35">
        <v>6025</v>
      </c>
      <c r="B308" s="35" t="s">
        <v>519</v>
      </c>
    </row>
    <row r="309" spans="1:2" x14ac:dyDescent="0.2">
      <c r="A309" s="35">
        <v>6026</v>
      </c>
      <c r="B309" s="35" t="s">
        <v>520</v>
      </c>
    </row>
    <row r="310" spans="1:2" x14ac:dyDescent="0.2">
      <c r="A310" s="35">
        <v>6027</v>
      </c>
      <c r="B310" s="35" t="s">
        <v>521</v>
      </c>
    </row>
    <row r="311" spans="1:2" x14ac:dyDescent="0.2">
      <c r="A311" s="35">
        <v>6028</v>
      </c>
      <c r="B311" s="35" t="s">
        <v>522</v>
      </c>
    </row>
    <row r="312" spans="1:2" x14ac:dyDescent="0.2">
      <c r="A312" s="35">
        <v>6029</v>
      </c>
      <c r="B312" s="35" t="s">
        <v>523</v>
      </c>
    </row>
    <row r="313" spans="1:2" x14ac:dyDescent="0.2">
      <c r="A313" s="35">
        <v>6030</v>
      </c>
      <c r="B313" s="35" t="s">
        <v>524</v>
      </c>
    </row>
    <row r="314" spans="1:2" x14ac:dyDescent="0.2">
      <c r="A314" s="35">
        <v>6031</v>
      </c>
      <c r="B314" s="35" t="s">
        <v>525</v>
      </c>
    </row>
    <row r="315" spans="1:2" x14ac:dyDescent="0.2">
      <c r="A315" s="35">
        <v>6032</v>
      </c>
      <c r="B315" s="35" t="s">
        <v>526</v>
      </c>
    </row>
    <row r="316" spans="1:2" x14ac:dyDescent="0.2">
      <c r="A316" s="35">
        <v>6033</v>
      </c>
      <c r="B316" s="35" t="s">
        <v>527</v>
      </c>
    </row>
    <row r="317" spans="1:2" x14ac:dyDescent="0.2">
      <c r="A317" s="35">
        <v>6034</v>
      </c>
      <c r="B317" s="92" t="s">
        <v>528</v>
      </c>
    </row>
    <row r="318" spans="1:2" x14ac:dyDescent="0.2">
      <c r="A318" s="35">
        <v>6035</v>
      </c>
      <c r="B318" s="92" t="s">
        <v>529</v>
      </c>
    </row>
    <row r="319" spans="1:2" x14ac:dyDescent="0.2">
      <c r="A319" s="35">
        <v>6036</v>
      </c>
      <c r="B319" s="92" t="s">
        <v>530</v>
      </c>
    </row>
    <row r="320" spans="1:2" x14ac:dyDescent="0.2">
      <c r="A320" s="35">
        <v>6037</v>
      </c>
      <c r="B320" s="92" t="s">
        <v>531</v>
      </c>
    </row>
    <row r="321" spans="1:2" x14ac:dyDescent="0.2">
      <c r="A321" s="35">
        <v>6038</v>
      </c>
      <c r="B321" s="92" t="s">
        <v>532</v>
      </c>
    </row>
    <row r="322" spans="1:2" x14ac:dyDescent="0.2">
      <c r="A322" s="35">
        <v>6039</v>
      </c>
      <c r="B322" s="92" t="s">
        <v>533</v>
      </c>
    </row>
    <row r="323" spans="1:2" x14ac:dyDescent="0.2">
      <c r="A323" s="35">
        <v>6040</v>
      </c>
      <c r="B323" s="92" t="s">
        <v>534</v>
      </c>
    </row>
    <row r="324" spans="1:2" x14ac:dyDescent="0.2">
      <c r="A324" s="35">
        <v>6041</v>
      </c>
      <c r="B324" s="92" t="s">
        <v>535</v>
      </c>
    </row>
    <row r="325" spans="1:2" x14ac:dyDescent="0.2">
      <c r="A325" s="35">
        <v>6042</v>
      </c>
      <c r="B325" s="93" t="s">
        <v>536</v>
      </c>
    </row>
    <row r="326" spans="1:2" x14ac:dyDescent="0.2">
      <c r="A326" s="35">
        <v>6043</v>
      </c>
      <c r="B326" s="93" t="s">
        <v>537</v>
      </c>
    </row>
    <row r="327" spans="1:2" x14ac:dyDescent="0.2">
      <c r="A327" s="35">
        <v>6044</v>
      </c>
      <c r="B327" s="93" t="s">
        <v>538</v>
      </c>
    </row>
    <row r="328" spans="1:2" x14ac:dyDescent="0.2">
      <c r="A328" s="35">
        <v>6045</v>
      </c>
      <c r="B328" s="93" t="s">
        <v>539</v>
      </c>
    </row>
    <row r="329" spans="1:2" x14ac:dyDescent="0.2">
      <c r="A329" s="35">
        <v>6046</v>
      </c>
      <c r="B329" s="93" t="s">
        <v>540</v>
      </c>
    </row>
    <row r="330" spans="1:2" x14ac:dyDescent="0.2">
      <c r="A330" s="35">
        <v>6047</v>
      </c>
      <c r="B330" s="93" t="s">
        <v>541</v>
      </c>
    </row>
    <row r="331" spans="1:2" x14ac:dyDescent="0.2">
      <c r="A331" s="35">
        <v>6048</v>
      </c>
      <c r="B331" s="93" t="s">
        <v>542</v>
      </c>
    </row>
    <row r="332" spans="1:2" x14ac:dyDescent="0.2">
      <c r="A332" s="35">
        <v>6049</v>
      </c>
      <c r="B332" s="93" t="s">
        <v>543</v>
      </c>
    </row>
    <row r="333" spans="1:2" x14ac:dyDescent="0.2">
      <c r="A333" s="35">
        <v>6050</v>
      </c>
      <c r="B333" s="35" t="s">
        <v>544</v>
      </c>
    </row>
    <row r="334" spans="1:2" x14ac:dyDescent="0.2">
      <c r="A334" s="35">
        <v>6051</v>
      </c>
      <c r="B334" s="35" t="s">
        <v>545</v>
      </c>
    </row>
    <row r="335" spans="1:2" x14ac:dyDescent="0.2">
      <c r="A335" s="35">
        <v>6052</v>
      </c>
      <c r="B335" s="35" t="s">
        <v>546</v>
      </c>
    </row>
    <row r="336" spans="1:2" x14ac:dyDescent="0.2">
      <c r="A336" s="35">
        <v>6053</v>
      </c>
      <c r="B336" s="35" t="s">
        <v>547</v>
      </c>
    </row>
    <row r="337" spans="1:2" x14ac:dyDescent="0.2">
      <c r="A337" s="35">
        <v>6054</v>
      </c>
      <c r="B337" s="35" t="s">
        <v>548</v>
      </c>
    </row>
    <row r="338" spans="1:2" x14ac:dyDescent="0.2">
      <c r="A338" s="35">
        <v>6055</v>
      </c>
      <c r="B338" s="35" t="s">
        <v>549</v>
      </c>
    </row>
    <row r="339" spans="1:2" x14ac:dyDescent="0.2">
      <c r="A339" s="35">
        <v>6056</v>
      </c>
      <c r="B339" s="35" t="s">
        <v>550</v>
      </c>
    </row>
    <row r="340" spans="1:2" x14ac:dyDescent="0.2">
      <c r="A340" s="35">
        <v>6057</v>
      </c>
      <c r="B340" s="35" t="s">
        <v>551</v>
      </c>
    </row>
    <row r="341" spans="1:2" x14ac:dyDescent="0.2">
      <c r="A341" s="35">
        <v>6058</v>
      </c>
      <c r="B341" s="35" t="s">
        <v>552</v>
      </c>
    </row>
    <row r="342" spans="1:2" x14ac:dyDescent="0.2">
      <c r="A342" s="35">
        <v>6059</v>
      </c>
      <c r="B342" s="35" t="s">
        <v>553</v>
      </c>
    </row>
    <row r="343" spans="1:2" x14ac:dyDescent="0.2">
      <c r="A343" s="35">
        <v>6060</v>
      </c>
      <c r="B343" s="35" t="s">
        <v>554</v>
      </c>
    </row>
    <row r="344" spans="1:2" x14ac:dyDescent="0.2">
      <c r="A344" s="35">
        <v>6061</v>
      </c>
      <c r="B344" s="35" t="s">
        <v>555</v>
      </c>
    </row>
    <row r="345" spans="1:2" x14ac:dyDescent="0.2">
      <c r="A345" s="35">
        <v>6062</v>
      </c>
      <c r="B345" s="35" t="s">
        <v>556</v>
      </c>
    </row>
    <row r="346" spans="1:2" x14ac:dyDescent="0.2">
      <c r="A346" s="35">
        <v>6063</v>
      </c>
      <c r="B346" s="35" t="s">
        <v>557</v>
      </c>
    </row>
    <row r="347" spans="1:2" x14ac:dyDescent="0.2">
      <c r="A347" s="35">
        <v>6064</v>
      </c>
      <c r="B347" s="35" t="s">
        <v>558</v>
      </c>
    </row>
    <row r="348" spans="1:2" x14ac:dyDescent="0.2">
      <c r="A348" s="35">
        <v>6065</v>
      </c>
      <c r="B348" s="35" t="s">
        <v>559</v>
      </c>
    </row>
    <row r="349" spans="1:2" x14ac:dyDescent="0.2">
      <c r="A349" s="35">
        <v>6066</v>
      </c>
      <c r="B349" s="35" t="s">
        <v>560</v>
      </c>
    </row>
  </sheetData>
  <phoneticPr fontId="8" type="noConversion"/>
  <conditionalFormatting sqref="B240">
    <cfRule type="cellIs" dxfId="13" priority="9" operator="equal">
      <formula>5</formula>
    </cfRule>
    <cfRule type="cellIs" dxfId="12" priority="10" operator="equal">
      <formula>8</formula>
    </cfRule>
    <cfRule type="cellIs" dxfId="11" priority="11" operator="equal">
      <formula>10</formula>
    </cfRule>
    <cfRule type="cellIs" dxfId="10" priority="12" operator="equal">
      <formula>13</formula>
    </cfRule>
    <cfRule type="cellIs" dxfId="9" priority="13" operator="equal">
      <formula>15</formula>
    </cfRule>
    <cfRule type="cellIs" dxfId="8" priority="14" operator="equal">
      <formula>18</formula>
    </cfRule>
  </conditionalFormatting>
  <conditionalFormatting sqref="B239">
    <cfRule type="cellIs" dxfId="7" priority="3" operator="equal">
      <formula>5</formula>
    </cfRule>
    <cfRule type="cellIs" dxfId="6" priority="4" operator="equal">
      <formula>8</formula>
    </cfRule>
    <cfRule type="cellIs" dxfId="5" priority="5" operator="equal">
      <formula>10</formula>
    </cfRule>
    <cfRule type="cellIs" dxfId="4" priority="6" operator="equal">
      <formula>13</formula>
    </cfRule>
    <cfRule type="cellIs" dxfId="3" priority="7" operator="equal">
      <formula>15</formula>
    </cfRule>
    <cfRule type="cellIs" dxfId="2" priority="8" operator="equal">
      <formula>18</formula>
    </cfRule>
  </conditionalFormatting>
  <conditionalFormatting sqref="A1:A32 A34:A1048576">
    <cfRule type="duplicateValues" dxfId="1" priority="2"/>
  </conditionalFormatting>
  <conditionalFormatting sqref="A33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2018-12-26T16:08:21Z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