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Sheet1!$E$50:$E$519</definedName>
  </definedNames>
  <calcPr calcId="144525"/>
</workbook>
</file>

<file path=xl/calcChain.xml><?xml version="1.0" encoding="utf-8"?>
<calcChain xmlns="http://schemas.openxmlformats.org/spreadsheetml/2006/main">
  <c r="AN258" i="5" l="1"/>
  <c r="AN259" i="5"/>
  <c r="AN257" i="5" l="1"/>
  <c r="AN256" i="5"/>
  <c r="AN255" i="5"/>
  <c r="AN254" i="5"/>
  <c r="AN253" i="5"/>
  <c r="AN252" i="5"/>
  <c r="AN251" i="5"/>
  <c r="AN250" i="5"/>
  <c r="AN249" i="5"/>
  <c r="AN236" i="5" l="1"/>
  <c r="AN235" i="5"/>
  <c r="AN234" i="5"/>
  <c r="AN233" i="5"/>
  <c r="AN232" i="5"/>
  <c r="AN231" i="5"/>
  <c r="AN230" i="5"/>
  <c r="AN229" i="5"/>
  <c r="AN228" i="5"/>
  <c r="AN227" i="5"/>
  <c r="AN226" i="5"/>
  <c r="AN192" i="5" l="1"/>
  <c r="AN193" i="5"/>
  <c r="AN194" i="5"/>
  <c r="AN195" i="5"/>
  <c r="AN196" i="5"/>
  <c r="AN197" i="5"/>
  <c r="AN198" i="5"/>
  <c r="AN199" i="5"/>
  <c r="AN200" i="5"/>
  <c r="AN201" i="5"/>
  <c r="AN191" i="5"/>
  <c r="AN130" i="5" l="1"/>
  <c r="AN131" i="5"/>
  <c r="AN132" i="5"/>
  <c r="AN133" i="5"/>
  <c r="AN134" i="5"/>
  <c r="AN135" i="5"/>
  <c r="AN136" i="5"/>
  <c r="AN137" i="5"/>
  <c r="AN129" i="5"/>
  <c r="V118" i="5" l="1"/>
  <c r="V119" i="5"/>
  <c r="V120" i="5"/>
  <c r="V121" i="5"/>
  <c r="V122" i="5"/>
  <c r="V123" i="5"/>
  <c r="V124" i="5"/>
  <c r="V125" i="5"/>
  <c r="V126" i="5"/>
  <c r="V127" i="5"/>
  <c r="V128" i="5"/>
  <c r="V117" i="5"/>
</calcChain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<sst xmlns="http://schemas.openxmlformats.org/spreadsheetml/2006/main" count="1339" uniqueCount="552">
  <si>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</si>
  <si>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</si>
  <si>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</si>
  <si>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</si>
  <si>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</si>
  <si>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</si>
  <si>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</si>
  <si>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</si>
  <si>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</si>
  <si>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</si>
  <si>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</si>
  <si>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</si>
  <si>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</si>
  <si>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</si>
  <si>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</si>
  <si>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</si>
  <si>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</si>
  <si>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</si>
  <si>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</si>
  <si>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</si>
  <si>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</si>
  <si>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</si>
  <si>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</si>
  <si>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</si>
  <si>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</si>
  <si>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</si>
  <si>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</si>
  <si>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</si>
  <si>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</si>
  <si>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</si>
  <si>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</si>
  <si>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</si>
  <si>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</si>
  <si>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</si>
  <si>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</si>
  <si>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</si>
  <si>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</si>
  <si>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</si>
  <si>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</si>
  <si>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</si>
  <si>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</si>
  <si>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</si>
  <si>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</si>
  <si>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</si>
  <si>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</si>
  <si>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</si>
  <si>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</si>
  <si>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</si>
  <si>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</si>
  <si>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</si>
  <si>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</si>
  <si>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</si>
  <si>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</si>
  <si>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</si>
  <si>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</si>
  <si>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</si>
  <si>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</si>
  <si>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</si>
  <si>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</si>
  <si>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</si>
  <si>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</si>
  <si>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</si>
  <si>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</si>
  <si>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</si>
  <si>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</si>
  <si>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</si>
  <si>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</si>
  <si>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</si>
  <si>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</si>
  <si>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</si>
  <si>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</si>
  <si>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</si>
  <si>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</si>
  <si>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</si>
  <si>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</si>
  <si>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</si>
  <si>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</si>
  <si>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</si>
  <si>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</si>
  <si>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</si>
  <si>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</si>
  <si>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</si>
  <si>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</si>
  <si>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</si>
  <si>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</si>
  <si>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</si>
  <si>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</si>
  <si>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</si>
  <si>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</si>
  <si>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</si>
  <si>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</si>
  <si>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</si>
  <si>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</si>
  <si>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</si>
  <si>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</si>
  <si>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</si>
  <si>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</si>
  <si>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</si>
  <si>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</si>
  <si>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</si>
  <si>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</si>
  <si>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</si>
  <si>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</si>
  <si>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</si>
  <si>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</si>
  <si>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</si>
  <si>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</si>
  <si>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</si>
  <si>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</si>
  <si>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</si>
  <si>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</si>
  <si>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</si>
  <si>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</si>
  <si>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</si>
  <si>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</si>
  <si>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</si>
  <si>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</si>
  <si>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</si>
  <si>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</si>
  <si>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</si>
  <si>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</si>
  <si>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</si>
  <si>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</si>
  <si>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</si>
  <si>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</si>
  <si>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</si>
  <si>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</si>
  <si>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</si>
  <si>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</si>
  <si>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</si>
  <si>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</si>
  <si>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</si>
  <si>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</si>
  <si>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</si>
  <si>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</si>
  <si>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</si>
  <si>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</si>
  <si>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</si>
  <si>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</si>
  <si>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</si>
  <si>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</si>
  <si>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</si>
  <si>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</si>
  <si>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</si>
  <si>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</si>
  <si>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</si>
  <si>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</si>
  <si>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</si>
  <si>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</si>
  <si>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</si>
  <si>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</si>
  <si>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</si>
  <si>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</si>
  <si>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</si>
  <si>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</si>
  <si>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</si>
  <si>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</si>
  <si>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</si>
  <si>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</si>
  <si>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</si>
  <si>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</si>
  <si>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</si>
  <si>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</si>
  <si>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</si>
  <si>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</si>
  <si>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</si>
  <si>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</si>
  <si>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</si>
  <si>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</si>
  <si>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</si>
  <si>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</si>
  <si>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</si>
  <si>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</si>
  <si>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</si>
  <si>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</si>
  <si>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</si>
  <si>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</si>
  <si>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</si>
  <si>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</si>
  <si>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</si>
  <si>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</si>
  <si>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</si>
  <si>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</si>
  <si>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</si>
  <si>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</si>
  <si>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</si>
  <si>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</si>
  <si>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</si>
  <si>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</si>
  <si>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</si>
  <si>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</si>
  <si>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</si>
  <si>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</si>
  <si>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</si>
  <si>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</si>
  <si>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</si>
  <si>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</si>
  <si>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</si>
  <si>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</si>
  <si>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</si>
  <si>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</si>
  <si>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</si>
  <si>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</si>
  <si>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</si>
  <si>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</si>
  <si>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</si>
  <si>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</si>
  <si>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</si>
  <si>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</si>
  <si>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</si>
  <si>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</si>
  <si>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</si>
  <si>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</si>
  <si>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</si>
  <si>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</si>
  <si>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</si>
  <si>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</si>
  <si>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</si>
  <si>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</si>
  <si>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</si>
  <si>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</si>
  <si>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</si>
  <si>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</si>
  <si>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</si>
  <si>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</si>
  <si>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</si>
  <si>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</si>
  <si>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</si>
  <si>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</si>
  <si>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</si>
  <si>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</si>
  <si>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</si>
  <si>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</si>
  <si>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</si>
  <si>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</si>
  <si>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</si>
  <si>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</si>
  <si>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</si>
  <si>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</si>
  <si>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</si>
  <si>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</si>
  <si>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</si>
  <si>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</si>
  <si>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</si>
  <si>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</si>
  <si>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</si>
  <si>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</si>
  <si>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</si>
  <si>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</si>
  <si>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</si>
  <si>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</si>
  <si>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</si>
  <si>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</si>
  <si>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</si>
  <si>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</si>
  <si>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</si>
  <si>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</si>
  <si>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</si>
  <si>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</si>
  <si>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</si>
  <si>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</si>
  <si>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</si>
  <si>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</si>
  <si>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</si>
  <si>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</si>
  <si>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</si>
  <si>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</si>
  <si>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</si>
  <si>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</si>
  <si>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</si>
  <si>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</si>
  <si>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</si>
  <si>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</si>
  <si>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</si>
  <si>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</si>
  <si>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</si>
  <si>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</si>
  <si>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</si>
  <si>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</si>
  <si>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</si>
  <si>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</si>
  <si>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</si>
  <si>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</si>
  <si>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</si>
  <si>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</si>
  <si>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</si>
  <si>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</si>
  <si>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</si>
  <si>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</si>
  <si>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</si>
  <si>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</si>
  <si>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</si>
  <si>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</si>
  <si>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</si>
  <si>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</si>
  <si>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</si>
  <si>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</si>
  <si>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</si>
  <si>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</si>
  <si>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</si>
  <si>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</si>
  <si>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</si>
  <si>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</si>
  <si>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</si>
  <si>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</si>
  <si>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</si>
  <si>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</si>
  <si>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</si>
  <si>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</si>
  <si>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</si>
  <si>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</si>
  <si>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</si>
  <si>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</si>
  <si>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</si>
  <si>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</si>
  <si>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</si>
  <si>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</si>
  <si>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</si>
  <si>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</si>
  <si>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</si>
  <si>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</si>
  <si>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</si>
  <si>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</si>
  <si>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</si>
  <si>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</si>
  <si>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</si>
  <si>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</si>
  <si>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</si>
  <si>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</si>
  <si>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</si>
  <si>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</si>
  <si>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</si>
  <si>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</si>
  <si>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</si>
  <si>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</si>
  <si>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</si>
  <si>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</si>
  <si>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</si>
  <si>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</si>
  <si>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</si>
  <si>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</si>
  <si>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</si>
  <si>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</si>
  <si>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</si>
  <si>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</si>
  <si>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</si>
  <si>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</si>
  <si>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</si>
  <si>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</si>
  <si>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</si>
  <si>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</si>
  <si>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</si>
  <si>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</si>
  <si>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</si>
  <si>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</si>
  <si>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</si>
  <si>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</si>
  <si>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</si>
  <si>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</si>
  <si>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</si>
  <si>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</si>
  <si>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</si>
  <si>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</si>
  <si>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</si>
  <si>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</si>
  <si>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</si>
  <si>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</si>
  <si>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</si>
  <si>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</si>
  <si>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</si>
  <si>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</si>
  <si>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</si>
  <si>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</si>
  <si>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</si>
  <si>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</si>
  <si>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</si>
  <si>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</si>
  <si>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</si>
  <si>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高级经验符印</t>
  </si>
  <si>
    <t>花篮兑换</t>
    <phoneticPr fontId="8" type="noConversion"/>
  </si>
  <si>
    <t>极品橙将箱</t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</si>
  <si>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</si>
  <si>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</si>
  <si>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</si>
  <si>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</si>
  <si>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</si>
  <si>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</si>
  <si>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</si>
  <si>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</si>
  <si>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</si>
  <si>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</si>
  <si>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</si>
  <si>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</si>
  <si>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</si>
  <si>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</si>
  <si>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橙色兵书A</t>
  </si>
  <si>
    <t>天狼帅印</t>
  </si>
  <si>
    <t>纪效新书</t>
  </si>
  <si>
    <t>银两</t>
  </si>
  <si>
    <t>四大战神碎片A</t>
  </si>
  <si>
    <t>极品橙将专属A</t>
  </si>
  <si>
    <t>耀世A</t>
  </si>
  <si>
    <t>苍穹A</t>
  </si>
  <si>
    <t>天命石</t>
    <phoneticPr fontId="8" type="noConversion"/>
  </si>
  <si>
    <t>升星石</t>
    <phoneticPr fontId="8" type="noConversion"/>
  </si>
  <si>
    <t>灯笼</t>
    <phoneticPr fontId="8" type="noConversion"/>
  </si>
  <si>
    <t>元宝</t>
    <phoneticPr fontId="8" type="noConversion"/>
  </si>
  <si>
    <t>活动期间主线副本胜利10次</t>
    <phoneticPr fontId="8" type="noConversion"/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</si>
  <si>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</si>
  <si>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</si>
  <si>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</si>
  <si>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</si>
  <si>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</si>
  <si>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</si>
  <si>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专属升星石</t>
    <phoneticPr fontId="8" type="noConversion"/>
  </si>
  <si>
    <t>吴子兵书</t>
    <phoneticPr fontId="8" type="noConversion"/>
  </si>
  <si>
    <t>破军宝印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</si>
  <si>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</si>
  <si>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</si>
  <si>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</si>
  <si>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</si>
  <si>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</si>
  <si>
    <t>欢乐国庆</t>
    <phoneticPr fontId="8" type="noConversion"/>
  </si>
  <si>
    <t>登录</t>
    <phoneticPr fontId="8" type="noConversion"/>
  </si>
  <si>
    <t>节日券</t>
    <phoneticPr fontId="8" type="noConversion"/>
  </si>
  <si>
    <t>花环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</si>
  <si>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</si>
  <si>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</si>
  <si>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</si>
  <si>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每日单充</t>
    <phoneticPr fontId="8" type="noConversion"/>
  </si>
  <si>
    <t>花环</t>
    <phoneticPr fontId="8" type="noConversion"/>
  </si>
  <si>
    <t>节日券</t>
  </si>
  <si>
    <t>元宝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</si>
  <si>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</si>
  <si>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</si>
  <si>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</si>
  <si>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活动期间单笔充值98元</t>
  </si>
  <si>
    <t>活动期间单笔充值168元</t>
  </si>
  <si>
    <t>活动期间单笔充值268元</t>
  </si>
  <si>
    <t>活动期间单笔充值418元</t>
  </si>
  <si>
    <t>活动期间单笔充值648元</t>
  </si>
  <si>
    <t>银两</t>
    <phoneticPr fontId="8" type="noConversion"/>
  </si>
  <si>
    <t>元宝</t>
  </si>
  <si>
    <t>第二红互换</t>
    <phoneticPr fontId="8" type="noConversion"/>
  </si>
  <si>
    <t>第二红专属互换</t>
    <phoneticPr fontId="8" type="noConversion"/>
  </si>
  <si>
    <t>万圣佳节</t>
    <phoneticPr fontId="8" type="noConversion"/>
  </si>
  <si>
    <t>万圣礼包</t>
  </si>
  <si>
    <t>主线副本</t>
    <phoneticPr fontId="8" type="noConversion"/>
  </si>
  <si>
    <t>糖果</t>
    <phoneticPr fontId="8" type="noConversion"/>
  </si>
  <si>
    <t>南瓜兑换</t>
    <phoneticPr fontId="8" type="noConversion"/>
  </si>
  <si>
    <t>糖果兑换</t>
    <phoneticPr fontId="8" type="noConversion"/>
  </si>
  <si>
    <t>万圣节时装</t>
  </si>
  <si>
    <t>四大战神专属A</t>
  </si>
  <si>
    <t>累充</t>
    <phoneticPr fontId="8" type="noConversion"/>
  </si>
  <si>
    <t>南瓜</t>
  </si>
  <si>
    <t>主线副本</t>
    <phoneticPr fontId="8" type="noConversion"/>
  </si>
  <si>
    <t>元宝</t>
    <phoneticPr fontId="8" type="noConversion"/>
  </si>
  <si>
    <t>南瓜头</t>
  </si>
  <si>
    <t>糖果</t>
  </si>
  <si>
    <t>万圣时装</t>
  </si>
  <si>
    <t>单笔充值6元</t>
    <phoneticPr fontId="8" type="noConversion"/>
  </si>
  <si>
    <t>单笔充值30元</t>
    <phoneticPr fontId="8" type="noConversion"/>
  </si>
  <si>
    <t>单笔充值50元</t>
    <phoneticPr fontId="8" type="noConversion"/>
  </si>
  <si>
    <t>高级精炼石</t>
    <phoneticPr fontId="8" type="noConversion"/>
  </si>
  <si>
    <t>极品橙将A</t>
  </si>
  <si>
    <t>战神A</t>
  </si>
  <si>
    <t>第一天登录</t>
  </si>
  <si>
    <t>第二天登录</t>
  </si>
  <si>
    <t>第三天登录</t>
  </si>
  <si>
    <t>今日单笔充值6元</t>
    <phoneticPr fontId="8" type="noConversion"/>
  </si>
  <si>
    <t>今日单笔充值30元</t>
    <phoneticPr fontId="8" type="noConversion"/>
  </si>
  <si>
    <t>今日单笔充值50元</t>
    <phoneticPr fontId="8" type="noConversion"/>
  </si>
  <si>
    <t>圣诞佳节</t>
    <phoneticPr fontId="8" type="noConversion"/>
  </si>
  <si>
    <t>圣诞时装</t>
    <phoneticPr fontId="8" type="noConversion"/>
  </si>
  <si>
    <t>圣诞礼包</t>
  </si>
  <si>
    <t>圣诞节时装</t>
  </si>
  <si>
    <t>圣诞袜</t>
    <phoneticPr fontId="8" type="noConversion"/>
  </si>
  <si>
    <t>雪球</t>
  </si>
  <si>
    <t>雪球</t>
    <phoneticPr fontId="8" type="noConversion"/>
  </si>
  <si>
    <t>第四天登录</t>
    <phoneticPr fontId="8" type="noConversion"/>
  </si>
  <si>
    <t>第五天登录</t>
    <phoneticPr fontId="8" type="noConversion"/>
  </si>
  <si>
    <t>雪球兑换</t>
    <phoneticPr fontId="8" type="noConversion"/>
  </si>
  <si>
    <t>圣诞袜兑换</t>
    <phoneticPr fontId="8" type="noConversion"/>
  </si>
  <si>
    <t>橙色兵书A</t>
    <phoneticPr fontId="8" type="noConversion"/>
  </si>
  <si>
    <t>聖誕登錄</t>
  </si>
  <si>
    <t>元寶</t>
  </si>
  <si>
    <t>无双装备箱</t>
  </si>
  <si>
    <t>累計消耗500元寶</t>
  </si>
  <si>
    <t>累計消耗1000元寶</t>
  </si>
  <si>
    <t>累計消耗2000元寶</t>
  </si>
  <si>
    <t>累計消耗3000元寶</t>
  </si>
  <si>
    <t>累計消耗5000元寶</t>
  </si>
  <si>
    <t>累計消耗8000元寶</t>
  </si>
  <si>
    <t>累計消耗12000元寶</t>
  </si>
  <si>
    <t>累計消耗20000元寶</t>
  </si>
  <si>
    <t>第一天登錄</t>
    <phoneticPr fontId="8" type="noConversion"/>
  </si>
  <si>
    <t>第二天登錄</t>
    <phoneticPr fontId="8" type="noConversion"/>
  </si>
  <si>
    <t>第三天登錄</t>
    <phoneticPr fontId="8" type="noConversion"/>
  </si>
  <si>
    <t>第四天登錄</t>
    <phoneticPr fontId="8" type="noConversion"/>
  </si>
  <si>
    <t>第五天登錄</t>
    <phoneticPr fontId="8" type="noConversion"/>
  </si>
  <si>
    <t>今日單筆儲值60元寶</t>
    <phoneticPr fontId="8" type="noConversion"/>
  </si>
  <si>
    <t>今日單筆儲值300元寶</t>
    <phoneticPr fontId="8" type="noConversion"/>
  </si>
  <si>
    <t>今日單筆儲值600元寶</t>
    <phoneticPr fontId="8" type="noConversion"/>
  </si>
  <si>
    <t>登录1</t>
    <phoneticPr fontId="8" type="noConversion"/>
  </si>
  <si>
    <t>武将精华</t>
    <phoneticPr fontId="8" type="noConversion"/>
  </si>
  <si>
    <t>登录2</t>
    <phoneticPr fontId="8" type="noConversion"/>
  </si>
  <si>
    <t>元宝</t>
    <phoneticPr fontId="8" type="noConversion"/>
  </si>
  <si>
    <t>字卡</t>
    <phoneticPr fontId="8" type="noConversion"/>
  </si>
  <si>
    <t>新年红包</t>
    <phoneticPr fontId="8" type="noConversion"/>
  </si>
  <si>
    <t>字卡任选包</t>
    <phoneticPr fontId="8" type="noConversion"/>
  </si>
  <si>
    <t>升星石</t>
    <phoneticPr fontId="8" type="noConversion"/>
  </si>
  <si>
    <t>字卡</t>
  </si>
  <si>
    <t>器魂</t>
  </si>
  <si>
    <t>新年红包</t>
  </si>
  <si>
    <t>字卡任选包</t>
  </si>
  <si>
    <t>活動期間主線副本勝利20次</t>
    <phoneticPr fontId="8" type="noConversion"/>
  </si>
  <si>
    <t>活動期間主線副本勝利50次</t>
    <phoneticPr fontId="8" type="noConversion"/>
  </si>
  <si>
    <t>活動期間主線副本勝利100次</t>
    <phoneticPr fontId="8" type="noConversion"/>
  </si>
  <si>
    <t>活動期間主線副本勝利200次</t>
    <phoneticPr fontId="8" type="noConversion"/>
  </si>
  <si>
    <t>活動期間主線副本勝利300次</t>
    <phoneticPr fontId="8" type="noConversion"/>
  </si>
  <si>
    <t>活動期間主線副本勝利400次</t>
    <phoneticPr fontId="8" type="noConversion"/>
  </si>
  <si>
    <t>活動期間主線副本勝利500次</t>
    <phoneticPr fontId="8" type="noConversion"/>
  </si>
  <si>
    <t>金猪</t>
    <phoneticPr fontId="8" type="noConversion"/>
  </si>
  <si>
    <t>春节礼盒</t>
  </si>
  <si>
    <t>金猪</t>
  </si>
  <si>
    <t>鞭炮</t>
  </si>
  <si>
    <t>活動期間精英副本勝利10次</t>
    <phoneticPr fontId="8" type="noConversion"/>
  </si>
  <si>
    <t>活動期間精英副本勝利20次</t>
    <phoneticPr fontId="8" type="noConversion"/>
  </si>
  <si>
    <t>活動期間精英副本勝利30次</t>
    <phoneticPr fontId="8" type="noConversion"/>
  </si>
  <si>
    <t>活動期間精英副本勝利50次</t>
    <phoneticPr fontId="8" type="noConversion"/>
  </si>
  <si>
    <t>活動期間精英副本勝利80次</t>
    <phoneticPr fontId="8" type="noConversion"/>
  </si>
  <si>
    <t>活動期間精英副本勝利120次</t>
    <phoneticPr fontId="8" type="noConversion"/>
  </si>
  <si>
    <t>活動期間精英副本勝利150次</t>
    <phoneticPr fontId="8" type="noConversion"/>
  </si>
  <si>
    <t>节日夺宝券</t>
  </si>
  <si>
    <t>节日时装</t>
  </si>
  <si>
    <t>四大战神专属箱</t>
  </si>
  <si>
    <t>无双A</t>
  </si>
  <si>
    <t>红将碎片礼包</t>
  </si>
  <si>
    <t>累計儲值60元寶</t>
  </si>
  <si>
    <t>累計儲值400元寶</t>
  </si>
  <si>
    <t>累計儲值1000元寶</t>
  </si>
  <si>
    <t>累計儲值2000元寶</t>
  </si>
  <si>
    <t>累計儲值5000元寶</t>
  </si>
  <si>
    <t>累計儲值10000元寶</t>
  </si>
  <si>
    <t>红将任选A</t>
  </si>
  <si>
    <t>累計儲值20000元寶</t>
  </si>
  <si>
    <t>红将专属任选A</t>
  </si>
  <si>
    <t>累計儲值30000元寶</t>
  </si>
  <si>
    <t>累計儲值50000元寶</t>
  </si>
  <si>
    <t>累計儲值75000元寶</t>
  </si>
  <si>
    <t>累計儲值100000元寶</t>
  </si>
  <si>
    <t>累計儲值130000元寶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</si>
</sst>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114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0" xfId="0" applyFont="1" applyFill="1" applyBorder="1" applyAlignment="1">
      <alignment horizontal="right" vertical="center"/>
    </xf>
    <xf numFmtId="176" fontId="23" fillId="0" borderId="0" xfId="0" applyNumberFormat="1" applyFont="1" applyFill="1" applyBorder="1" applyAlignment="1" applyProtection="1">
      <alignment horizontal="center" vertical="center"/>
      <protection hidden="1"/>
    </xf>
    <xf numFmtId="0" fontId="23" fillId="0" borderId="0" xfId="0" applyFont="1" applyFill="1" applyBorder="1" applyAlignment="1" applyProtection="1">
      <alignment horizontal="center" vertical="center"/>
      <protection hidden="1"/>
    </xf>
    <xf numFmtId="0" fontId="0" fillId="24" borderId="1" xfId="0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0" fontId="18" fillId="24" borderId="1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1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176" fontId="23" fillId="4" borderId="0" xfId="0" applyNumberFormat="1" applyFont="1" applyFill="1" applyBorder="1" applyAlignment="1" applyProtection="1">
      <alignment horizontal="center" vertical="center"/>
      <protection hidden="1"/>
    </xf>
    <xf numFmtId="0" fontId="0" fillId="4" borderId="5" xfId="4" applyFont="1" applyFill="1" applyBorder="1" applyAlignment="1">
      <alignment horizontal="center"/>
    </xf>
    <xf numFmtId="0" fontId="0" fillId="4" borderId="6" xfId="4" applyFont="1" applyFill="1" applyBorder="1" applyAlignment="1">
      <alignment horizontal="center"/>
    </xf>
    <xf numFmtId="176" fontId="23" fillId="2" borderId="0" xfId="0" applyNumberFormat="1" applyFont="1" applyFill="1" applyBorder="1" applyAlignment="1" applyProtection="1">
      <alignment horizontal="center" vertical="center"/>
      <protection hidden="1"/>
    </xf>
    <xf numFmtId="176" fontId="23" fillId="6" borderId="0" xfId="0" applyNumberFormat="1" applyFont="1" applyFill="1" applyBorder="1" applyAlignment="1" applyProtection="1">
      <alignment horizontal="center" vertical="center"/>
      <protection hidden="1"/>
    </xf>
    <xf numFmtId="176" fontId="23" fillId="7" borderId="0" xfId="0" applyNumberFormat="1" applyFont="1" applyFill="1" applyBorder="1" applyAlignment="1" applyProtection="1">
      <alignment horizontal="center" vertical="center"/>
      <protection hidden="1"/>
    </xf>
    <xf numFmtId="0" fontId="3" fillId="7" borderId="1" xfId="0" applyFont="1" applyFill="1" applyBorder="1" applyAlignment="1">
      <alignment horizontal="center"/>
    </xf>
    <xf numFmtId="176" fontId="23" fillId="18" borderId="0" xfId="0" applyNumberFormat="1" applyFont="1" applyFill="1" applyBorder="1" applyAlignment="1" applyProtection="1">
      <alignment horizontal="center" vertical="center"/>
      <protection hidden="1"/>
    </xf>
    <xf numFmtId="0" fontId="3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76" fontId="23" fillId="19" borderId="0" xfId="0" applyNumberFormat="1" applyFont="1" applyFill="1" applyBorder="1" applyAlignment="1" applyProtection="1">
      <alignment horizontal="center" vertical="center"/>
      <protection hidden="1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9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144</xdr:row>
      <xdr:rowOff>142426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19"/>
  <sheetViews>
    <sheetView tabSelected="1" zoomScale="90" zoomScaleNormal="90" workbookViewId="0">
      <pane xSplit="3" ySplit="5" topLeftCell="D396" activePane="bottomRight" state="frozen"/>
      <selection pane="topRight" activeCell="D1" sqref="D1"/>
      <selection pane="bottomLeft" activeCell="A6" sqref="A6"/>
      <selection pane="bottomRight" activeCell="X404" sqref="X404:AB411"/>
    </sheetView>
  </sheetViews>
  <sheetFormatPr defaultRowHeight="13.5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hidden="1" customWidth="1"/>
    <col min="13" max="13" width="14.75" style="14" hidden="1" customWidth="1"/>
    <col min="14" max="14" width="13.375" style="14" hidden="1" customWidth="1"/>
    <col min="15" max="15" width="14" style="14" hidden="1" customWidth="1"/>
    <col min="16" max="16" width="14.75" style="14" hidden="1" customWidth="1"/>
    <col min="17" max="17" width="13.375" style="14" hidden="1" customWidth="1"/>
    <col min="18" max="18" width="14" style="14" hidden="1" customWidth="1"/>
    <col min="19" max="19" width="14.75" style="14" hidden="1" customWidth="1"/>
    <col min="20" max="20" width="13.375" style="14" hidden="1" customWidth="1"/>
    <col min="21" max="21" width="11.375" style="14" bestFit="1" customWidth="1"/>
    <col min="22" max="22" width="15.625" style="14" customWidth="1"/>
    <col min="23" max="23" width="12.125" style="15" customWidth="1"/>
    <col min="24" max="24" width="10.625" style="14" bestFit="1" customWidth="1"/>
    <col min="25" max="25" width="15.12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12.37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hidden="1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hidden="1" customHeight="1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hidden="1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hidden="1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hidden="1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hidden="1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hidden="1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hidden="1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hidden="1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hidden="1">
      <c r="A39" s="33">
        <v>1800011</v>
      </c>
      <c r="B39" s="21">
        <v>10007</v>
      </c>
      <c r="C39" s="75" t="s">
        <v>109</v>
      </c>
      <c r="D39" s="75">
        <v>4</v>
      </c>
      <c r="E39" s="75">
        <v>404</v>
      </c>
      <c r="F39" s="76">
        <v>98</v>
      </c>
      <c r="G39" s="33">
        <v>1</v>
      </c>
      <c r="H39" s="33">
        <v>0</v>
      </c>
      <c r="I39" s="33">
        <v>0</v>
      </c>
      <c r="J39" s="33">
        <v>0</v>
      </c>
      <c r="K39" s="33">
        <v>0</v>
      </c>
      <c r="L39" s="33"/>
      <c r="M39" s="33"/>
      <c r="N39" s="33"/>
      <c r="O39" s="33"/>
      <c r="P39" s="33"/>
      <c r="Q39" s="33"/>
      <c r="R39" s="33"/>
      <c r="S39" s="33"/>
      <c r="T39" s="33"/>
      <c r="U39" s="33">
        <v>9</v>
      </c>
      <c r="V39" s="33">
        <v>1008</v>
      </c>
      <c r="W39" s="33" t="s">
        <v>382</v>
      </c>
      <c r="X39" s="33">
        <v>50</v>
      </c>
      <c r="Y39" s="33">
        <v>9</v>
      </c>
      <c r="Z39" s="33">
        <v>301</v>
      </c>
      <c r="AA39" s="33" t="s">
        <v>384</v>
      </c>
      <c r="AB39" s="33">
        <v>1000</v>
      </c>
      <c r="AC39" s="33"/>
      <c r="AD39" s="33"/>
      <c r="AE39" s="33"/>
      <c r="AF39" s="33"/>
      <c r="AG39" s="33"/>
      <c r="AH39" s="33"/>
      <c r="AI39" s="33"/>
      <c r="AJ39" s="33"/>
      <c r="AK39" s="33">
        <v>1</v>
      </c>
      <c r="AL39" s="33"/>
      <c r="AM39" s="33"/>
      <c r="AN39" s="33" t="s">
        <v>387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hidden="1">
      <c r="A40" s="33">
        <v>1800012</v>
      </c>
      <c r="B40" s="21">
        <v>10007</v>
      </c>
      <c r="C40" s="75" t="s">
        <v>385</v>
      </c>
      <c r="D40" s="75">
        <v>4</v>
      </c>
      <c r="E40" s="75">
        <v>404</v>
      </c>
      <c r="F40" s="76">
        <v>168</v>
      </c>
      <c r="G40" s="33">
        <v>1</v>
      </c>
      <c r="H40" s="33">
        <v>0</v>
      </c>
      <c r="I40" s="33">
        <v>0</v>
      </c>
      <c r="J40" s="33">
        <v>0</v>
      </c>
      <c r="K40" s="33">
        <v>0</v>
      </c>
      <c r="L40" s="33"/>
      <c r="M40" s="33"/>
      <c r="N40" s="33"/>
      <c r="O40" s="33"/>
      <c r="P40" s="33"/>
      <c r="Q40" s="33"/>
      <c r="R40" s="33"/>
      <c r="S40" s="33"/>
      <c r="T40" s="33"/>
      <c r="U40" s="33">
        <v>9</v>
      </c>
      <c r="V40" s="33">
        <v>1008</v>
      </c>
      <c r="W40" s="33" t="s">
        <v>382</v>
      </c>
      <c r="X40" s="33">
        <v>70</v>
      </c>
      <c r="Y40" s="33">
        <v>9</v>
      </c>
      <c r="Z40" s="33">
        <v>301</v>
      </c>
      <c r="AA40" s="33" t="s">
        <v>384</v>
      </c>
      <c r="AB40" s="33">
        <v>1200</v>
      </c>
      <c r="AC40" s="33"/>
      <c r="AD40" s="33"/>
      <c r="AE40" s="33"/>
      <c r="AF40" s="33"/>
      <c r="AG40" s="33"/>
      <c r="AH40" s="33"/>
      <c r="AI40" s="33"/>
      <c r="AJ40" s="33"/>
      <c r="AK40" s="33">
        <v>1</v>
      </c>
      <c r="AL40" s="33"/>
      <c r="AM40" s="33"/>
      <c r="AN40" s="33" t="s">
        <v>388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hidden="1">
      <c r="A41" s="33">
        <v>1800013</v>
      </c>
      <c r="B41" s="21">
        <v>10007</v>
      </c>
      <c r="C41" s="75"/>
      <c r="D41" s="75">
        <v>4</v>
      </c>
      <c r="E41" s="75">
        <v>404</v>
      </c>
      <c r="F41" s="76">
        <v>268</v>
      </c>
      <c r="G41" s="33">
        <v>1</v>
      </c>
      <c r="H41" s="33">
        <v>0</v>
      </c>
      <c r="I41" s="33">
        <v>0</v>
      </c>
      <c r="J41" s="33">
        <v>0</v>
      </c>
      <c r="K41" s="33">
        <v>0</v>
      </c>
      <c r="L41" s="33"/>
      <c r="M41" s="33"/>
      <c r="N41" s="33"/>
      <c r="O41" s="33"/>
      <c r="P41" s="33"/>
      <c r="Q41" s="33"/>
      <c r="R41" s="33"/>
      <c r="S41" s="33"/>
      <c r="T41" s="33"/>
      <c r="U41" s="33">
        <v>9</v>
      </c>
      <c r="V41" s="33">
        <v>1008</v>
      </c>
      <c r="W41" s="33" t="s">
        <v>382</v>
      </c>
      <c r="X41" s="33">
        <v>90</v>
      </c>
      <c r="Y41" s="33">
        <v>9</v>
      </c>
      <c r="Z41" s="33">
        <v>301</v>
      </c>
      <c r="AA41" s="33" t="s">
        <v>384</v>
      </c>
      <c r="AB41" s="33">
        <v>1400</v>
      </c>
      <c r="AC41" s="33"/>
      <c r="AD41" s="33"/>
      <c r="AE41" s="33"/>
      <c r="AF41" s="33"/>
      <c r="AG41" s="33"/>
      <c r="AH41" s="33"/>
      <c r="AI41" s="33"/>
      <c r="AJ41" s="33"/>
      <c r="AK41" s="33">
        <v>1</v>
      </c>
      <c r="AL41" s="33"/>
      <c r="AM41" s="33"/>
      <c r="AN41" s="33" t="s">
        <v>389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hidden="1">
      <c r="A42" s="33">
        <v>1800014</v>
      </c>
      <c r="B42" s="21">
        <v>10007</v>
      </c>
      <c r="C42" s="75"/>
      <c r="D42" s="75">
        <v>4</v>
      </c>
      <c r="E42" s="75">
        <v>404</v>
      </c>
      <c r="F42" s="76">
        <v>418</v>
      </c>
      <c r="G42" s="33">
        <v>1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>
        <v>9</v>
      </c>
      <c r="V42" s="33">
        <v>1008</v>
      </c>
      <c r="W42" s="33" t="s">
        <v>382</v>
      </c>
      <c r="X42" s="33">
        <v>120</v>
      </c>
      <c r="Y42" s="33">
        <v>9</v>
      </c>
      <c r="Z42" s="33">
        <v>301</v>
      </c>
      <c r="AA42" s="33" t="s">
        <v>384</v>
      </c>
      <c r="AB42" s="33">
        <v>1600</v>
      </c>
      <c r="AC42" s="33"/>
      <c r="AD42" s="33"/>
      <c r="AE42" s="33"/>
      <c r="AF42" s="33"/>
      <c r="AG42" s="33"/>
      <c r="AH42" s="33"/>
      <c r="AI42" s="33"/>
      <c r="AJ42" s="33"/>
      <c r="AK42" s="33">
        <v>1</v>
      </c>
      <c r="AL42" s="33"/>
      <c r="AM42" s="33"/>
      <c r="AN42" s="33" t="s">
        <v>390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hidden="1">
      <c r="A43" s="33">
        <v>1800015</v>
      </c>
      <c r="B43" s="21">
        <v>10007</v>
      </c>
      <c r="C43" s="75"/>
      <c r="D43" s="75">
        <v>4</v>
      </c>
      <c r="E43" s="75">
        <v>404</v>
      </c>
      <c r="F43" s="76">
        <v>648</v>
      </c>
      <c r="G43" s="33">
        <v>1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>
        <v>9</v>
      </c>
      <c r="V43" s="33">
        <v>1008</v>
      </c>
      <c r="W43" s="33" t="s">
        <v>382</v>
      </c>
      <c r="X43" s="33">
        <v>150</v>
      </c>
      <c r="Y43" s="33">
        <v>9</v>
      </c>
      <c r="Z43" s="33">
        <v>301</v>
      </c>
      <c r="AA43" s="33" t="s">
        <v>384</v>
      </c>
      <c r="AB43" s="33">
        <v>2000</v>
      </c>
      <c r="AC43" s="33"/>
      <c r="AD43" s="33"/>
      <c r="AE43" s="33"/>
      <c r="AF43" s="33"/>
      <c r="AG43" s="33"/>
      <c r="AH43" s="33"/>
      <c r="AI43" s="33"/>
      <c r="AJ43" s="33"/>
      <c r="AK43" s="33">
        <v>1</v>
      </c>
      <c r="AL43" s="33"/>
      <c r="AM43" s="33"/>
      <c r="AN43" s="33" t="s">
        <v>391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hidden="1">
      <c r="A44" s="34">
        <v>1800016</v>
      </c>
      <c r="B44" s="21">
        <v>10007</v>
      </c>
      <c r="C44" s="23" t="s">
        <v>108</v>
      </c>
      <c r="D44" s="25">
        <v>1</v>
      </c>
      <c r="E44" s="25">
        <v>112</v>
      </c>
      <c r="F44" s="25">
        <v>1</v>
      </c>
      <c r="G44" s="34">
        <v>0</v>
      </c>
      <c r="H44" s="34">
        <v>1</v>
      </c>
      <c r="I44" s="34">
        <v>0</v>
      </c>
      <c r="J44" s="34">
        <v>0</v>
      </c>
      <c r="K44" s="34">
        <v>0</v>
      </c>
      <c r="L44" s="34"/>
      <c r="M44" s="34"/>
      <c r="N44" s="34"/>
      <c r="O44" s="34"/>
      <c r="P44" s="34"/>
      <c r="Q44" s="34"/>
      <c r="R44" s="34"/>
      <c r="S44" s="34"/>
      <c r="T44" s="34"/>
      <c r="U44" s="34">
        <v>9</v>
      </c>
      <c r="V44" s="34">
        <v>1008</v>
      </c>
      <c r="W44" s="34" t="s">
        <v>106</v>
      </c>
      <c r="X44" s="34">
        <v>10</v>
      </c>
      <c r="Y44" s="34">
        <v>9</v>
      </c>
      <c r="Z44" s="34">
        <v>1007</v>
      </c>
      <c r="AA44" s="34" t="s">
        <v>105</v>
      </c>
      <c r="AB44" s="34">
        <v>20</v>
      </c>
      <c r="AC44" s="34">
        <v>9</v>
      </c>
      <c r="AD44" s="34">
        <v>301</v>
      </c>
      <c r="AE44" s="34" t="s">
        <v>383</v>
      </c>
      <c r="AF44" s="34">
        <v>200</v>
      </c>
      <c r="AG44" s="34"/>
      <c r="AH44" s="34"/>
      <c r="AI44" s="34"/>
      <c r="AJ44" s="34"/>
      <c r="AK44" s="34">
        <v>1</v>
      </c>
      <c r="AL44" s="34"/>
      <c r="AM44" s="34"/>
      <c r="AN44" s="33" t="s">
        <v>100</v>
      </c>
      <c r="AO44" s="33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hidden="1">
      <c r="A45" s="34">
        <v>1800017</v>
      </c>
      <c r="B45" s="21">
        <v>10007</v>
      </c>
      <c r="C45" s="25"/>
      <c r="D45" s="25">
        <v>1</v>
      </c>
      <c r="E45" s="25">
        <v>112</v>
      </c>
      <c r="F45" s="25">
        <v>1</v>
      </c>
      <c r="G45" s="34">
        <v>0</v>
      </c>
      <c r="H45" s="34">
        <v>2</v>
      </c>
      <c r="I45" s="34">
        <v>0</v>
      </c>
      <c r="J45" s="34">
        <v>0</v>
      </c>
      <c r="K45" s="34">
        <v>0</v>
      </c>
      <c r="L45" s="34"/>
      <c r="M45" s="34"/>
      <c r="N45" s="34"/>
      <c r="O45" s="34"/>
      <c r="P45" s="34"/>
      <c r="Q45" s="34"/>
      <c r="R45" s="34"/>
      <c r="S45" s="34"/>
      <c r="T45" s="34"/>
      <c r="U45" s="34">
        <v>9</v>
      </c>
      <c r="V45" s="34">
        <v>1008</v>
      </c>
      <c r="W45" s="34" t="s">
        <v>106</v>
      </c>
      <c r="X45" s="34">
        <v>10</v>
      </c>
      <c r="Y45" s="34">
        <v>9</v>
      </c>
      <c r="Z45" s="34">
        <v>1007</v>
      </c>
      <c r="AA45" s="34" t="s">
        <v>105</v>
      </c>
      <c r="AB45" s="34">
        <v>20</v>
      </c>
      <c r="AC45" s="34">
        <v>9</v>
      </c>
      <c r="AD45" s="34">
        <v>301</v>
      </c>
      <c r="AE45" s="34" t="s">
        <v>383</v>
      </c>
      <c r="AF45" s="34">
        <v>200</v>
      </c>
      <c r="AG45" s="34"/>
      <c r="AH45" s="34"/>
      <c r="AI45" s="34"/>
      <c r="AJ45" s="34"/>
      <c r="AK45" s="34">
        <v>1</v>
      </c>
      <c r="AL45" s="34"/>
      <c r="AM45" s="34"/>
      <c r="AN45" s="33" t="s">
        <v>101</v>
      </c>
      <c r="AO45" s="33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hidden="1">
      <c r="A46" s="34">
        <v>1800018</v>
      </c>
      <c r="B46" s="21">
        <v>10007</v>
      </c>
      <c r="C46" s="25"/>
      <c r="D46" s="25">
        <v>1</v>
      </c>
      <c r="E46" s="25">
        <v>112</v>
      </c>
      <c r="F46" s="25">
        <v>1</v>
      </c>
      <c r="G46" s="34">
        <v>0</v>
      </c>
      <c r="H46" s="34">
        <v>3</v>
      </c>
      <c r="I46" s="34">
        <v>0</v>
      </c>
      <c r="J46" s="34">
        <v>0</v>
      </c>
      <c r="K46" s="34">
        <v>0</v>
      </c>
      <c r="L46" s="34"/>
      <c r="M46" s="34"/>
      <c r="N46" s="34"/>
      <c r="O46" s="34"/>
      <c r="P46" s="34"/>
      <c r="Q46" s="34"/>
      <c r="R46" s="34"/>
      <c r="S46" s="34"/>
      <c r="T46" s="34"/>
      <c r="U46" s="34">
        <v>9</v>
      </c>
      <c r="V46" s="34">
        <v>1008</v>
      </c>
      <c r="W46" s="34" t="s">
        <v>106</v>
      </c>
      <c r="X46" s="34">
        <v>10</v>
      </c>
      <c r="Y46" s="34">
        <v>9</v>
      </c>
      <c r="Z46" s="34">
        <v>1007</v>
      </c>
      <c r="AA46" s="34" t="s">
        <v>105</v>
      </c>
      <c r="AB46" s="34">
        <v>20</v>
      </c>
      <c r="AC46" s="34">
        <v>9</v>
      </c>
      <c r="AD46" s="34">
        <v>301</v>
      </c>
      <c r="AE46" s="34" t="s">
        <v>383</v>
      </c>
      <c r="AF46" s="34">
        <v>200</v>
      </c>
      <c r="AG46" s="34"/>
      <c r="AH46" s="34"/>
      <c r="AI46" s="34"/>
      <c r="AJ46" s="34"/>
      <c r="AK46" s="34">
        <v>1</v>
      </c>
      <c r="AL46" s="34"/>
      <c r="AM46" s="34"/>
      <c r="AN46" s="33" t="s">
        <v>102</v>
      </c>
      <c r="AO46" s="33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8" customFormat="1" ht="16.5" hidden="1">
      <c r="A47" s="65">
        <v>1800019</v>
      </c>
      <c r="B47" s="66">
        <v>10007</v>
      </c>
      <c r="C47" s="67" t="s">
        <v>386</v>
      </c>
      <c r="D47" s="67">
        <v>4</v>
      </c>
      <c r="E47" s="67">
        <v>407</v>
      </c>
      <c r="F47" s="67">
        <v>6</v>
      </c>
      <c r="G47" s="65">
        <v>1</v>
      </c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>
        <v>9</v>
      </c>
      <c r="V47" s="65">
        <v>1008</v>
      </c>
      <c r="W47" s="65" t="s">
        <v>106</v>
      </c>
      <c r="X47" s="65">
        <v>10</v>
      </c>
      <c r="Y47" s="65">
        <v>9</v>
      </c>
      <c r="Z47" s="65">
        <v>1007</v>
      </c>
      <c r="AA47" s="65" t="s">
        <v>105</v>
      </c>
      <c r="AB47" s="65">
        <v>20</v>
      </c>
      <c r="AC47" s="65">
        <v>9</v>
      </c>
      <c r="AD47" s="65">
        <v>301</v>
      </c>
      <c r="AE47" s="65" t="s">
        <v>383</v>
      </c>
      <c r="AF47" s="65">
        <v>400</v>
      </c>
      <c r="AG47" s="65"/>
      <c r="AH47" s="65"/>
      <c r="AI47" s="65"/>
      <c r="AJ47" s="65"/>
      <c r="AK47" s="65">
        <v>1</v>
      </c>
      <c r="AL47" s="65"/>
      <c r="AM47" s="65"/>
      <c r="AN47" s="65" t="s">
        <v>392</v>
      </c>
      <c r="AO47" s="65"/>
      <c r="AP47" s="66"/>
      <c r="AQ47" s="66">
        <v>1</v>
      </c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</row>
    <row r="48" spans="1:80" s="68" customFormat="1" ht="16.5" hidden="1">
      <c r="A48" s="65">
        <v>1800020</v>
      </c>
      <c r="B48" s="66">
        <v>10007</v>
      </c>
      <c r="C48" s="67"/>
      <c r="D48" s="67">
        <v>4</v>
      </c>
      <c r="E48" s="67">
        <v>407</v>
      </c>
      <c r="F48" s="67">
        <v>30</v>
      </c>
      <c r="G48" s="65">
        <v>1</v>
      </c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>
        <v>9</v>
      </c>
      <c r="V48" s="65">
        <v>1008</v>
      </c>
      <c r="W48" s="65" t="s">
        <v>106</v>
      </c>
      <c r="X48" s="65">
        <v>20</v>
      </c>
      <c r="Y48" s="65">
        <v>9</v>
      </c>
      <c r="Z48" s="65">
        <v>1007</v>
      </c>
      <c r="AA48" s="65" t="s">
        <v>105</v>
      </c>
      <c r="AB48" s="65">
        <v>40</v>
      </c>
      <c r="AC48" s="65">
        <v>9</v>
      </c>
      <c r="AD48" s="65">
        <v>301</v>
      </c>
      <c r="AE48" s="65" t="s">
        <v>383</v>
      </c>
      <c r="AF48" s="65">
        <v>600</v>
      </c>
      <c r="AG48" s="65"/>
      <c r="AH48" s="65"/>
      <c r="AI48" s="65"/>
      <c r="AJ48" s="65"/>
      <c r="AK48" s="65">
        <v>1</v>
      </c>
      <c r="AL48" s="65"/>
      <c r="AM48" s="65"/>
      <c r="AN48" s="65" t="s">
        <v>393</v>
      </c>
      <c r="AO48" s="65"/>
      <c r="AP48" s="66"/>
      <c r="AQ48" s="66">
        <v>1</v>
      </c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</row>
    <row r="49" spans="1:80" s="68" customFormat="1" ht="18" hidden="1" customHeight="1">
      <c r="A49" s="65">
        <v>1800021</v>
      </c>
      <c r="B49" s="66">
        <v>10007</v>
      </c>
      <c r="C49" s="67"/>
      <c r="D49" s="67">
        <v>4</v>
      </c>
      <c r="E49" s="67">
        <v>407</v>
      </c>
      <c r="F49" s="67">
        <v>50</v>
      </c>
      <c r="G49" s="65">
        <v>1</v>
      </c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>
        <v>9</v>
      </c>
      <c r="V49" s="65">
        <v>1008</v>
      </c>
      <c r="W49" s="65" t="s">
        <v>106</v>
      </c>
      <c r="X49" s="65">
        <v>30</v>
      </c>
      <c r="Y49" s="65">
        <v>9</v>
      </c>
      <c r="Z49" s="65">
        <v>1007</v>
      </c>
      <c r="AA49" s="65" t="s">
        <v>105</v>
      </c>
      <c r="AB49" s="65">
        <v>60</v>
      </c>
      <c r="AC49" s="65">
        <v>9</v>
      </c>
      <c r="AD49" s="65">
        <v>301</v>
      </c>
      <c r="AE49" s="65" t="s">
        <v>383</v>
      </c>
      <c r="AF49" s="65">
        <v>800</v>
      </c>
      <c r="AG49" s="65"/>
      <c r="AH49" s="65"/>
      <c r="AI49" s="65"/>
      <c r="AJ49" s="65"/>
      <c r="AK49" s="65">
        <v>1</v>
      </c>
      <c r="AL49" s="65"/>
      <c r="AM49" s="65"/>
      <c r="AN49" s="65" t="s">
        <v>394</v>
      </c>
      <c r="AO49" s="65"/>
      <c r="AP49" s="66"/>
      <c r="AQ49" s="66">
        <v>1</v>
      </c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</row>
    <row r="50" spans="1:80" s="74" customFormat="1" hidden="1">
      <c r="A50" s="72">
        <v>1800022</v>
      </c>
      <c r="B50" s="73">
        <v>10007</v>
      </c>
      <c r="C50" s="73" t="s">
        <v>110</v>
      </c>
      <c r="D50" s="73">
        <v>3</v>
      </c>
      <c r="E50" s="73">
        <v>301</v>
      </c>
      <c r="F50" s="73"/>
      <c r="G50" s="73"/>
      <c r="H50" s="73"/>
      <c r="I50" s="73">
        <v>9</v>
      </c>
      <c r="J50" s="73">
        <v>1007</v>
      </c>
      <c r="K50" s="73">
        <v>2</v>
      </c>
      <c r="L50" s="73"/>
      <c r="M50" s="73"/>
      <c r="N50" s="73"/>
      <c r="O50" s="73"/>
      <c r="P50" s="73"/>
      <c r="Q50" s="73"/>
      <c r="R50" s="73"/>
      <c r="S50" s="73"/>
      <c r="T50" s="73"/>
      <c r="U50" s="73">
        <v>9</v>
      </c>
      <c r="V50" s="73">
        <v>1008</v>
      </c>
      <c r="W50" s="72" t="s">
        <v>106</v>
      </c>
      <c r="X50" s="72">
        <v>1</v>
      </c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2">
        <v>60</v>
      </c>
      <c r="AL50" s="73"/>
      <c r="AM50" s="73"/>
      <c r="AN50" s="73"/>
      <c r="AO50" s="72">
        <v>500</v>
      </c>
      <c r="AP50" s="73">
        <v>1</v>
      </c>
      <c r="AQ50" s="73">
        <v>5</v>
      </c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</row>
    <row r="51" spans="1:80" s="74" customFormat="1" hidden="1">
      <c r="A51" s="72">
        <v>1800023</v>
      </c>
      <c r="B51" s="73">
        <v>10007</v>
      </c>
      <c r="C51" s="73"/>
      <c r="D51" s="73">
        <v>3</v>
      </c>
      <c r="E51" s="73">
        <v>301</v>
      </c>
      <c r="F51" s="73"/>
      <c r="G51" s="73"/>
      <c r="H51" s="73"/>
      <c r="I51" s="73">
        <v>9</v>
      </c>
      <c r="J51" s="73">
        <v>1007</v>
      </c>
      <c r="K51" s="73">
        <v>200</v>
      </c>
      <c r="L51" s="73"/>
      <c r="M51" s="73"/>
      <c r="N51" s="73"/>
      <c r="O51" s="73"/>
      <c r="P51" s="73"/>
      <c r="Q51" s="73"/>
      <c r="R51" s="73"/>
      <c r="S51" s="73"/>
      <c r="T51" s="73"/>
      <c r="U51" s="73">
        <v>9</v>
      </c>
      <c r="V51" s="73">
        <v>703</v>
      </c>
      <c r="W51" s="72" t="s">
        <v>132</v>
      </c>
      <c r="X51" s="72">
        <v>1</v>
      </c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2">
        <v>1</v>
      </c>
      <c r="AL51" s="73"/>
      <c r="AM51" s="73"/>
      <c r="AN51" s="73"/>
      <c r="AO51" s="72">
        <v>800</v>
      </c>
      <c r="AP51" s="73">
        <v>1</v>
      </c>
      <c r="AQ51" s="73">
        <v>5</v>
      </c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</row>
    <row r="52" spans="1:80" s="74" customFormat="1" hidden="1">
      <c r="A52" s="72">
        <v>1800024</v>
      </c>
      <c r="B52" s="73">
        <v>10007</v>
      </c>
      <c r="C52" s="73"/>
      <c r="D52" s="73">
        <v>3</v>
      </c>
      <c r="E52" s="73">
        <v>301</v>
      </c>
      <c r="F52" s="73"/>
      <c r="G52" s="73"/>
      <c r="H52" s="73"/>
      <c r="I52" s="73">
        <v>9</v>
      </c>
      <c r="J52" s="73">
        <v>1007</v>
      </c>
      <c r="K52" s="73">
        <v>200</v>
      </c>
      <c r="L52" s="73"/>
      <c r="M52" s="73"/>
      <c r="N52" s="73"/>
      <c r="O52" s="73"/>
      <c r="P52" s="73"/>
      <c r="Q52" s="73"/>
      <c r="R52" s="73"/>
      <c r="S52" s="73"/>
      <c r="T52" s="73"/>
      <c r="U52" s="73">
        <v>9</v>
      </c>
      <c r="V52" s="73">
        <v>3703</v>
      </c>
      <c r="W52" s="72" t="s">
        <v>395</v>
      </c>
      <c r="X52" s="72">
        <v>1</v>
      </c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2">
        <v>1</v>
      </c>
      <c r="AL52" s="73"/>
      <c r="AM52" s="73"/>
      <c r="AN52" s="73"/>
      <c r="AO52" s="72">
        <v>800</v>
      </c>
      <c r="AP52" s="73">
        <v>1</v>
      </c>
      <c r="AQ52" s="73">
        <v>5</v>
      </c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</row>
    <row r="53" spans="1:80" s="74" customFormat="1" hidden="1">
      <c r="A53" s="72">
        <v>1800025</v>
      </c>
      <c r="B53" s="73">
        <v>10007</v>
      </c>
      <c r="C53" s="73"/>
      <c r="D53" s="73">
        <v>3</v>
      </c>
      <c r="E53" s="73">
        <v>301</v>
      </c>
      <c r="F53" s="73"/>
      <c r="G53" s="73"/>
      <c r="H53" s="73"/>
      <c r="I53" s="73">
        <v>9</v>
      </c>
      <c r="J53" s="73">
        <v>1007</v>
      </c>
      <c r="K53" s="73">
        <v>200</v>
      </c>
      <c r="L53" s="73"/>
      <c r="M53" s="73"/>
      <c r="N53" s="73"/>
      <c r="O53" s="73"/>
      <c r="P53" s="73"/>
      <c r="Q53" s="73"/>
      <c r="R53" s="73"/>
      <c r="S53" s="73"/>
      <c r="T53" s="73"/>
      <c r="U53" s="73">
        <v>19</v>
      </c>
      <c r="V53" s="73">
        <v>403</v>
      </c>
      <c r="W53" s="72" t="s">
        <v>396</v>
      </c>
      <c r="X53" s="72">
        <v>1</v>
      </c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2">
        <v>1</v>
      </c>
      <c r="AL53" s="73"/>
      <c r="AM53" s="73"/>
      <c r="AN53" s="73"/>
      <c r="AO53" s="72">
        <v>800</v>
      </c>
      <c r="AP53" s="73">
        <v>1</v>
      </c>
      <c r="AQ53" s="73">
        <v>5</v>
      </c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</row>
    <row r="54" spans="1:80" s="74" customFormat="1" hidden="1">
      <c r="A54" s="72">
        <v>1800026</v>
      </c>
      <c r="B54" s="73">
        <v>10007</v>
      </c>
      <c r="C54" s="73"/>
      <c r="D54" s="73">
        <v>3</v>
      </c>
      <c r="E54" s="73">
        <v>301</v>
      </c>
      <c r="F54" s="73"/>
      <c r="G54" s="73"/>
      <c r="H54" s="73"/>
      <c r="I54" s="73">
        <v>9</v>
      </c>
      <c r="J54" s="73">
        <v>1007</v>
      </c>
      <c r="K54" s="73">
        <v>8</v>
      </c>
      <c r="L54" s="73"/>
      <c r="M54" s="73"/>
      <c r="N54" s="73"/>
      <c r="O54" s="73"/>
      <c r="P54" s="73"/>
      <c r="Q54" s="73"/>
      <c r="R54" s="73"/>
      <c r="S54" s="73"/>
      <c r="T54" s="73"/>
      <c r="U54" s="73">
        <v>9</v>
      </c>
      <c r="V54" s="73">
        <v>301</v>
      </c>
      <c r="W54" s="72" t="s">
        <v>123</v>
      </c>
      <c r="X54" s="72">
        <v>200</v>
      </c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2">
        <v>100</v>
      </c>
      <c r="AL54" s="73"/>
      <c r="AM54" s="73"/>
      <c r="AN54" s="73"/>
      <c r="AO54" s="72">
        <v>500</v>
      </c>
      <c r="AP54" s="73"/>
      <c r="AQ54" s="73">
        <v>5</v>
      </c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</row>
    <row r="55" spans="1:80" s="74" customFormat="1" hidden="1">
      <c r="A55" s="72">
        <v>1800027</v>
      </c>
      <c r="B55" s="73">
        <v>10007</v>
      </c>
      <c r="C55" s="73"/>
      <c r="D55" s="73">
        <v>3</v>
      </c>
      <c r="E55" s="73">
        <v>301</v>
      </c>
      <c r="F55" s="73"/>
      <c r="G55" s="73"/>
      <c r="H55" s="73"/>
      <c r="I55" s="73">
        <v>9</v>
      </c>
      <c r="J55" s="73">
        <v>1007</v>
      </c>
      <c r="K55" s="73">
        <v>8</v>
      </c>
      <c r="L55" s="73"/>
      <c r="M55" s="73"/>
      <c r="N55" s="73"/>
      <c r="O55" s="73"/>
      <c r="P55" s="73"/>
      <c r="Q55" s="73"/>
      <c r="R55" s="73"/>
      <c r="S55" s="73"/>
      <c r="T55" s="73"/>
      <c r="U55" s="73">
        <v>9</v>
      </c>
      <c r="V55" s="73">
        <v>401</v>
      </c>
      <c r="W55" s="72" t="s">
        <v>125</v>
      </c>
      <c r="X55" s="72">
        <v>200</v>
      </c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2">
        <v>100</v>
      </c>
      <c r="AL55" s="73"/>
      <c r="AM55" s="73"/>
      <c r="AN55" s="73"/>
      <c r="AO55" s="72">
        <v>500</v>
      </c>
      <c r="AP55" s="73"/>
      <c r="AQ55" s="73">
        <v>5</v>
      </c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</row>
    <row r="56" spans="1:80" s="74" customFormat="1" hidden="1">
      <c r="A56" s="72">
        <v>1800028</v>
      </c>
      <c r="B56" s="73">
        <v>10007</v>
      </c>
      <c r="C56" s="73"/>
      <c r="D56" s="73">
        <v>3</v>
      </c>
      <c r="E56" s="73">
        <v>301</v>
      </c>
      <c r="F56" s="73"/>
      <c r="G56" s="73"/>
      <c r="H56" s="73"/>
      <c r="I56" s="73">
        <v>9</v>
      </c>
      <c r="J56" s="73">
        <v>1007</v>
      </c>
      <c r="K56" s="73">
        <v>8</v>
      </c>
      <c r="L56" s="73"/>
      <c r="M56" s="73"/>
      <c r="N56" s="73"/>
      <c r="O56" s="73"/>
      <c r="P56" s="73"/>
      <c r="Q56" s="73"/>
      <c r="R56" s="73"/>
      <c r="S56" s="73"/>
      <c r="T56" s="73"/>
      <c r="U56" s="73">
        <v>9</v>
      </c>
      <c r="V56" s="73">
        <v>302</v>
      </c>
      <c r="W56" s="72" t="s">
        <v>124</v>
      </c>
      <c r="X56" s="72">
        <v>100</v>
      </c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2">
        <v>100</v>
      </c>
      <c r="AL56" s="73"/>
      <c r="AM56" s="73"/>
      <c r="AN56" s="73"/>
      <c r="AO56" s="72">
        <v>500</v>
      </c>
      <c r="AP56" s="73"/>
      <c r="AQ56" s="73">
        <v>5</v>
      </c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/>
      <c r="BT56" s="73"/>
      <c r="BU56" s="73"/>
      <c r="BV56" s="73"/>
      <c r="BW56" s="73"/>
      <c r="BX56" s="73"/>
      <c r="BY56" s="73"/>
      <c r="BZ56" s="73"/>
      <c r="CA56" s="73"/>
      <c r="CB56" s="73"/>
    </row>
    <row r="57" spans="1:80" s="74" customFormat="1" hidden="1">
      <c r="A57" s="72">
        <v>1800033</v>
      </c>
      <c r="B57" s="73">
        <v>10007</v>
      </c>
      <c r="C57" s="73"/>
      <c r="D57" s="73">
        <v>3</v>
      </c>
      <c r="E57" s="73">
        <v>301</v>
      </c>
      <c r="F57" s="73"/>
      <c r="G57" s="73"/>
      <c r="H57" s="73"/>
      <c r="I57" s="73">
        <v>9</v>
      </c>
      <c r="J57" s="73">
        <v>1007</v>
      </c>
      <c r="K57" s="73">
        <v>9</v>
      </c>
      <c r="L57" s="73"/>
      <c r="M57" s="73"/>
      <c r="N57" s="73"/>
      <c r="O57" s="73"/>
      <c r="P57" s="73"/>
      <c r="Q57" s="73"/>
      <c r="R57" s="73"/>
      <c r="S57" s="73"/>
      <c r="T57" s="73"/>
      <c r="U57" s="73">
        <v>19</v>
      </c>
      <c r="V57" s="73">
        <v>602</v>
      </c>
      <c r="W57" s="72" t="s">
        <v>397</v>
      </c>
      <c r="X57" s="72">
        <v>1</v>
      </c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2">
        <v>50</v>
      </c>
      <c r="AL57" s="73"/>
      <c r="AM57" s="73"/>
      <c r="AN57" s="73"/>
      <c r="AO57" s="72">
        <v>750</v>
      </c>
      <c r="AP57" s="73"/>
      <c r="AQ57" s="73">
        <v>5</v>
      </c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/>
      <c r="CA57" s="73"/>
      <c r="CB57" s="73"/>
    </row>
    <row r="58" spans="1:80" s="74" customFormat="1" hidden="1">
      <c r="A58" s="72">
        <v>1800034</v>
      </c>
      <c r="B58" s="73">
        <v>10007</v>
      </c>
      <c r="C58" s="73"/>
      <c r="D58" s="73">
        <v>3</v>
      </c>
      <c r="E58" s="73">
        <v>301</v>
      </c>
      <c r="F58" s="73"/>
      <c r="G58" s="73"/>
      <c r="H58" s="73"/>
      <c r="I58" s="73">
        <v>9</v>
      </c>
      <c r="J58" s="73">
        <v>1007</v>
      </c>
      <c r="K58" s="73">
        <v>9</v>
      </c>
      <c r="L58" s="73"/>
      <c r="M58" s="73"/>
      <c r="N58" s="73"/>
      <c r="O58" s="73"/>
      <c r="P58" s="73"/>
      <c r="Q58" s="73"/>
      <c r="R58" s="73"/>
      <c r="S58" s="73"/>
      <c r="T58" s="73"/>
      <c r="U58" s="73">
        <v>19</v>
      </c>
      <c r="V58" s="73">
        <v>702</v>
      </c>
      <c r="W58" s="72" t="s">
        <v>378</v>
      </c>
      <c r="X58" s="72">
        <v>1</v>
      </c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2">
        <v>50</v>
      </c>
      <c r="AL58" s="73"/>
      <c r="AM58" s="73"/>
      <c r="AN58" s="73"/>
      <c r="AO58" s="72">
        <v>750</v>
      </c>
      <c r="AP58" s="73"/>
      <c r="AQ58" s="73">
        <v>5</v>
      </c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</row>
    <row r="59" spans="1:80" s="74" customFormat="1" hidden="1">
      <c r="A59" s="72">
        <v>1800035</v>
      </c>
      <c r="B59" s="73">
        <v>10007</v>
      </c>
      <c r="C59" s="73"/>
      <c r="D59" s="73">
        <v>3</v>
      </c>
      <c r="E59" s="73">
        <v>301</v>
      </c>
      <c r="F59" s="73"/>
      <c r="G59" s="73"/>
      <c r="H59" s="73"/>
      <c r="I59" s="73">
        <v>9</v>
      </c>
      <c r="J59" s="73">
        <v>1007</v>
      </c>
      <c r="K59" s="73">
        <v>12</v>
      </c>
      <c r="L59" s="73"/>
      <c r="M59" s="73"/>
      <c r="N59" s="73"/>
      <c r="O59" s="73"/>
      <c r="P59" s="73"/>
      <c r="Q59" s="73"/>
      <c r="R59" s="73"/>
      <c r="S59" s="73"/>
      <c r="T59" s="73"/>
      <c r="U59" s="73">
        <v>1</v>
      </c>
      <c r="V59" s="73">
        <v>0</v>
      </c>
      <c r="W59" s="72" t="s">
        <v>398</v>
      </c>
      <c r="X59" s="72">
        <v>500000</v>
      </c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2">
        <v>10</v>
      </c>
      <c r="AL59" s="73"/>
      <c r="AM59" s="73"/>
      <c r="AN59" s="73"/>
      <c r="AO59" s="72">
        <v>600</v>
      </c>
      <c r="AP59" s="73"/>
      <c r="AQ59" s="73">
        <v>5</v>
      </c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</row>
    <row r="60" spans="1:80" s="71" customFormat="1" hidden="1">
      <c r="A60" s="69">
        <v>1800036</v>
      </c>
      <c r="B60" s="70">
        <v>10007</v>
      </c>
      <c r="C60" s="70" t="s">
        <v>379</v>
      </c>
      <c r="D60" s="70">
        <v>3</v>
      </c>
      <c r="E60" s="70">
        <v>301</v>
      </c>
      <c r="F60" s="70"/>
      <c r="G60" s="70"/>
      <c r="H60" s="70"/>
      <c r="I60" s="70">
        <v>9</v>
      </c>
      <c r="J60" s="70">
        <v>1008</v>
      </c>
      <c r="K60" s="70">
        <v>32</v>
      </c>
      <c r="L60" s="70"/>
      <c r="M60" s="70"/>
      <c r="N60" s="70"/>
      <c r="O60" s="70"/>
      <c r="P60" s="70"/>
      <c r="Q60" s="70"/>
      <c r="R60" s="70"/>
      <c r="S60" s="70"/>
      <c r="T60" s="70"/>
      <c r="U60" s="70">
        <v>9</v>
      </c>
      <c r="V60" s="70">
        <v>971</v>
      </c>
      <c r="W60" s="69" t="s">
        <v>399</v>
      </c>
      <c r="X60" s="69">
        <v>10</v>
      </c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69">
        <v>11</v>
      </c>
      <c r="AL60" s="70"/>
      <c r="AM60" s="70"/>
      <c r="AN60" s="70"/>
      <c r="AO60" s="69">
        <v>800</v>
      </c>
      <c r="AP60" s="70">
        <v>1</v>
      </c>
      <c r="AQ60" s="70">
        <v>6</v>
      </c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</row>
    <row r="61" spans="1:80" s="71" customFormat="1" ht="16.5" hidden="1">
      <c r="A61" s="69">
        <v>1800037</v>
      </c>
      <c r="B61" s="70">
        <v>10007</v>
      </c>
      <c r="C61" s="70"/>
      <c r="D61" s="70">
        <v>3</v>
      </c>
      <c r="E61" s="70">
        <v>301</v>
      </c>
      <c r="F61" s="70"/>
      <c r="G61" s="70"/>
      <c r="H61" s="70"/>
      <c r="I61" s="70">
        <v>9</v>
      </c>
      <c r="J61" s="70">
        <v>1008</v>
      </c>
      <c r="K61" s="70">
        <v>216</v>
      </c>
      <c r="L61" s="70"/>
      <c r="M61" s="70"/>
      <c r="N61" s="70"/>
      <c r="O61" s="70"/>
      <c r="P61" s="70"/>
      <c r="Q61" s="70"/>
      <c r="R61" s="70"/>
      <c r="S61" s="70"/>
      <c r="T61" s="70"/>
      <c r="U61" s="70">
        <v>9</v>
      </c>
      <c r="V61" s="8">
        <v>3609</v>
      </c>
      <c r="W61" s="69" t="s">
        <v>400</v>
      </c>
      <c r="X61" s="69">
        <v>1</v>
      </c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69">
        <v>1</v>
      </c>
      <c r="AL61" s="70"/>
      <c r="AM61" s="70"/>
      <c r="AN61" s="70"/>
      <c r="AO61" s="69">
        <v>900</v>
      </c>
      <c r="AP61" s="70">
        <v>1</v>
      </c>
      <c r="AQ61" s="70">
        <v>6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</row>
    <row r="62" spans="1:80" s="71" customFormat="1" hidden="1">
      <c r="A62" s="69">
        <v>1800038</v>
      </c>
      <c r="B62" s="70">
        <v>10007</v>
      </c>
      <c r="C62" s="70"/>
      <c r="D62" s="70">
        <v>3</v>
      </c>
      <c r="E62" s="70">
        <v>301</v>
      </c>
      <c r="F62" s="70"/>
      <c r="G62" s="70"/>
      <c r="H62" s="70"/>
      <c r="I62" s="70">
        <v>9</v>
      </c>
      <c r="J62" s="70">
        <v>1008</v>
      </c>
      <c r="K62" s="70">
        <v>50</v>
      </c>
      <c r="L62" s="70"/>
      <c r="M62" s="70"/>
      <c r="N62" s="70"/>
      <c r="O62" s="70"/>
      <c r="P62" s="70"/>
      <c r="Q62" s="70"/>
      <c r="R62" s="70"/>
      <c r="S62" s="70"/>
      <c r="T62" s="70"/>
      <c r="U62" s="70">
        <v>9</v>
      </c>
      <c r="V62" s="70">
        <v>703</v>
      </c>
      <c r="W62" s="69" t="s">
        <v>132</v>
      </c>
      <c r="X62" s="69">
        <v>1</v>
      </c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69">
        <v>1</v>
      </c>
      <c r="AL62" s="70"/>
      <c r="AM62" s="70"/>
      <c r="AN62" s="70"/>
      <c r="AO62" s="69">
        <v>800</v>
      </c>
      <c r="AP62" s="70"/>
      <c r="AQ62" s="70">
        <v>6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</row>
    <row r="63" spans="1:80" s="71" customFormat="1" hidden="1">
      <c r="A63" s="69">
        <v>1800039</v>
      </c>
      <c r="B63" s="70">
        <v>10007</v>
      </c>
      <c r="C63" s="70"/>
      <c r="D63" s="70">
        <v>3</v>
      </c>
      <c r="E63" s="70">
        <v>301</v>
      </c>
      <c r="F63" s="70"/>
      <c r="G63" s="70"/>
      <c r="H63" s="70"/>
      <c r="I63" s="70">
        <v>9</v>
      </c>
      <c r="J63" s="70">
        <v>1008</v>
      </c>
      <c r="K63" s="70">
        <v>72</v>
      </c>
      <c r="L63" s="70"/>
      <c r="M63" s="70"/>
      <c r="N63" s="70"/>
      <c r="O63" s="70"/>
      <c r="P63" s="70"/>
      <c r="Q63" s="70"/>
      <c r="R63" s="70"/>
      <c r="S63" s="70"/>
      <c r="T63" s="70"/>
      <c r="U63" s="70">
        <v>9</v>
      </c>
      <c r="V63" s="70">
        <v>3629</v>
      </c>
      <c r="W63" s="69" t="s">
        <v>380</v>
      </c>
      <c r="X63" s="69">
        <v>1</v>
      </c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69">
        <v>1</v>
      </c>
      <c r="AL63" s="70"/>
      <c r="AM63" s="70"/>
      <c r="AN63" s="70"/>
      <c r="AO63" s="69">
        <v>1000</v>
      </c>
      <c r="AP63" s="70">
        <v>1</v>
      </c>
      <c r="AQ63" s="70">
        <v>6</v>
      </c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</row>
    <row r="64" spans="1:80" s="71" customFormat="1" ht="16.5" hidden="1">
      <c r="A64" s="69">
        <v>1800040</v>
      </c>
      <c r="B64" s="70">
        <v>10007</v>
      </c>
      <c r="C64" s="70"/>
      <c r="D64" s="70">
        <v>3</v>
      </c>
      <c r="E64" s="70">
        <v>301</v>
      </c>
      <c r="F64" s="70"/>
      <c r="G64" s="70"/>
      <c r="H64" s="70"/>
      <c r="I64" s="70">
        <v>9</v>
      </c>
      <c r="J64" s="70">
        <v>1008</v>
      </c>
      <c r="K64" s="70">
        <v>72</v>
      </c>
      <c r="L64" s="70"/>
      <c r="M64" s="70"/>
      <c r="N64" s="70"/>
      <c r="O64" s="70"/>
      <c r="P64" s="70"/>
      <c r="Q64" s="70"/>
      <c r="R64" s="70"/>
      <c r="S64" s="70"/>
      <c r="T64" s="70"/>
      <c r="U64" s="70">
        <v>9</v>
      </c>
      <c r="V64" s="35">
        <v>1512</v>
      </c>
      <c r="W64" s="69" t="s">
        <v>401</v>
      </c>
      <c r="X64" s="69">
        <v>1</v>
      </c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69">
        <v>1</v>
      </c>
      <c r="AL64" s="70"/>
      <c r="AM64" s="70"/>
      <c r="AN64" s="70"/>
      <c r="AO64" s="69">
        <v>800</v>
      </c>
      <c r="AP64" s="70">
        <v>1</v>
      </c>
      <c r="AQ64" s="70">
        <v>6</v>
      </c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</row>
    <row r="65" spans="1:80" s="71" customFormat="1" ht="16.5" hidden="1">
      <c r="A65" s="69">
        <v>1800041</v>
      </c>
      <c r="B65" s="70">
        <v>10007</v>
      </c>
      <c r="C65" s="70"/>
      <c r="D65" s="70">
        <v>3</v>
      </c>
      <c r="E65" s="70">
        <v>301</v>
      </c>
      <c r="F65" s="70"/>
      <c r="G65" s="70"/>
      <c r="H65" s="70"/>
      <c r="I65" s="70">
        <v>9</v>
      </c>
      <c r="J65" s="70">
        <v>1008</v>
      </c>
      <c r="K65" s="70">
        <v>72</v>
      </c>
      <c r="L65" s="70"/>
      <c r="M65" s="70"/>
      <c r="N65" s="70"/>
      <c r="O65" s="70"/>
      <c r="P65" s="70"/>
      <c r="Q65" s="70"/>
      <c r="R65" s="70"/>
      <c r="S65" s="70"/>
      <c r="T65" s="70"/>
      <c r="U65" s="70">
        <v>9</v>
      </c>
      <c r="V65" s="35">
        <v>1511</v>
      </c>
      <c r="W65" s="69" t="s">
        <v>402</v>
      </c>
      <c r="X65" s="69">
        <v>1</v>
      </c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69">
        <v>1</v>
      </c>
      <c r="AL65" s="70"/>
      <c r="AM65" s="70"/>
      <c r="AN65" s="70"/>
      <c r="AO65" s="69">
        <v>800</v>
      </c>
      <c r="AP65" s="70">
        <v>1</v>
      </c>
      <c r="AQ65" s="70">
        <v>6</v>
      </c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</row>
    <row r="66" spans="1:80" s="71" customFormat="1" hidden="1">
      <c r="A66" s="69">
        <v>1800042</v>
      </c>
      <c r="B66" s="70">
        <v>10007</v>
      </c>
      <c r="C66" s="70"/>
      <c r="D66" s="70">
        <v>3</v>
      </c>
      <c r="E66" s="70">
        <v>301</v>
      </c>
      <c r="F66" s="70"/>
      <c r="G66" s="70"/>
      <c r="H66" s="70"/>
      <c r="I66" s="70">
        <v>9</v>
      </c>
      <c r="J66" s="70">
        <v>1008</v>
      </c>
      <c r="K66" s="70">
        <v>3</v>
      </c>
      <c r="L66" s="70"/>
      <c r="M66" s="70"/>
      <c r="N66" s="70"/>
      <c r="O66" s="70"/>
      <c r="P66" s="70"/>
      <c r="Q66" s="70"/>
      <c r="R66" s="70"/>
      <c r="S66" s="70"/>
      <c r="T66" s="70"/>
      <c r="U66" s="70">
        <v>9</v>
      </c>
      <c r="V66" s="70">
        <v>301</v>
      </c>
      <c r="W66" s="69" t="s">
        <v>123</v>
      </c>
      <c r="X66" s="69">
        <v>300</v>
      </c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69">
        <v>100</v>
      </c>
      <c r="AL66" s="70"/>
      <c r="AM66" s="70"/>
      <c r="AN66" s="70"/>
      <c r="AO66" s="69">
        <v>500</v>
      </c>
      <c r="AP66" s="70"/>
      <c r="AQ66" s="70">
        <v>6</v>
      </c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</row>
    <row r="67" spans="1:80" s="71" customFormat="1" hidden="1">
      <c r="A67" s="69">
        <v>1800043</v>
      </c>
      <c r="B67" s="70">
        <v>10007</v>
      </c>
      <c r="C67" s="70"/>
      <c r="D67" s="70">
        <v>3</v>
      </c>
      <c r="E67" s="70">
        <v>301</v>
      </c>
      <c r="F67" s="70"/>
      <c r="G67" s="70"/>
      <c r="H67" s="70"/>
      <c r="I67" s="70">
        <v>9</v>
      </c>
      <c r="J67" s="70">
        <v>1008</v>
      </c>
      <c r="K67" s="70">
        <v>3</v>
      </c>
      <c r="L67" s="70"/>
      <c r="M67" s="70"/>
      <c r="N67" s="70"/>
      <c r="O67" s="70"/>
      <c r="P67" s="70"/>
      <c r="Q67" s="70"/>
      <c r="R67" s="70"/>
      <c r="S67" s="70"/>
      <c r="T67" s="70"/>
      <c r="U67" s="70">
        <v>9</v>
      </c>
      <c r="V67" s="70">
        <v>401</v>
      </c>
      <c r="W67" s="69" t="s">
        <v>125</v>
      </c>
      <c r="X67" s="69">
        <v>300</v>
      </c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69">
        <v>100</v>
      </c>
      <c r="AL67" s="70"/>
      <c r="AM67" s="70"/>
      <c r="AN67" s="70"/>
      <c r="AO67" s="69">
        <v>500</v>
      </c>
      <c r="AP67" s="70"/>
      <c r="AQ67" s="70">
        <v>6</v>
      </c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</row>
    <row r="68" spans="1:80" s="71" customFormat="1" hidden="1">
      <c r="A68" s="69">
        <v>1800044</v>
      </c>
      <c r="B68" s="70">
        <v>10007</v>
      </c>
      <c r="C68" s="70"/>
      <c r="D68" s="70">
        <v>3</v>
      </c>
      <c r="E68" s="70">
        <v>301</v>
      </c>
      <c r="F68" s="70"/>
      <c r="G68" s="70"/>
      <c r="H68" s="70"/>
      <c r="I68" s="70">
        <v>9</v>
      </c>
      <c r="J68" s="70">
        <v>1008</v>
      </c>
      <c r="K68" s="70">
        <v>2</v>
      </c>
      <c r="L68" s="70"/>
      <c r="M68" s="70"/>
      <c r="N68" s="70"/>
      <c r="O68" s="70"/>
      <c r="P68" s="70"/>
      <c r="Q68" s="70"/>
      <c r="R68" s="70"/>
      <c r="S68" s="70"/>
      <c r="T68" s="70"/>
      <c r="U68" s="70">
        <v>9</v>
      </c>
      <c r="V68" s="70">
        <v>302</v>
      </c>
      <c r="W68" s="69" t="s">
        <v>124</v>
      </c>
      <c r="X68" s="69">
        <v>100</v>
      </c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69">
        <v>100</v>
      </c>
      <c r="AL68" s="70"/>
      <c r="AM68" s="70"/>
      <c r="AN68" s="70"/>
      <c r="AO68" s="69">
        <v>500</v>
      </c>
      <c r="AP68" s="70"/>
      <c r="AQ68" s="70">
        <v>6</v>
      </c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</row>
    <row r="69" spans="1:80" s="20" customFormat="1" ht="16.5" hidden="1">
      <c r="A69" s="33">
        <v>1800045</v>
      </c>
      <c r="B69" s="21">
        <v>10007</v>
      </c>
      <c r="C69" s="75" t="s">
        <v>447</v>
      </c>
      <c r="D69" s="75">
        <v>1</v>
      </c>
      <c r="E69" s="75">
        <v>101</v>
      </c>
      <c r="F69" s="75">
        <v>10</v>
      </c>
      <c r="G69" s="75">
        <v>0</v>
      </c>
      <c r="H69" s="75">
        <v>0</v>
      </c>
      <c r="I69" s="75">
        <v>0</v>
      </c>
      <c r="J69" s="75">
        <v>0</v>
      </c>
      <c r="K69" s="75">
        <v>0</v>
      </c>
      <c r="L69" s="75">
        <v>0</v>
      </c>
      <c r="M69" s="75">
        <v>0</v>
      </c>
      <c r="N69" s="75">
        <v>0</v>
      </c>
      <c r="O69" s="75">
        <v>0</v>
      </c>
      <c r="P69" s="75">
        <v>0</v>
      </c>
      <c r="Q69" s="75">
        <v>0</v>
      </c>
      <c r="R69" s="75">
        <v>0</v>
      </c>
      <c r="S69" s="75">
        <v>0</v>
      </c>
      <c r="T69" s="75">
        <v>0</v>
      </c>
      <c r="U69" s="75">
        <v>9</v>
      </c>
      <c r="V69" s="75">
        <v>302</v>
      </c>
      <c r="W69" s="75" t="s">
        <v>414</v>
      </c>
      <c r="X69" s="75">
        <v>150</v>
      </c>
      <c r="Y69" s="75">
        <v>9</v>
      </c>
      <c r="Z69" s="75">
        <v>1007</v>
      </c>
      <c r="AA69" s="75" t="s">
        <v>405</v>
      </c>
      <c r="AB69" s="75">
        <v>10</v>
      </c>
      <c r="AC69" s="75">
        <v>2</v>
      </c>
      <c r="AD69" s="75">
        <v>0</v>
      </c>
      <c r="AE69" s="75" t="s">
        <v>406</v>
      </c>
      <c r="AF69" s="75">
        <v>100</v>
      </c>
      <c r="AG69" s="75">
        <v>0</v>
      </c>
      <c r="AH69" s="75">
        <v>0</v>
      </c>
      <c r="AI69" s="75">
        <v>0</v>
      </c>
      <c r="AJ69" s="75">
        <v>0</v>
      </c>
      <c r="AK69" s="75">
        <v>1</v>
      </c>
      <c r="AL69" s="75">
        <v>0</v>
      </c>
      <c r="AM69" s="75">
        <v>0</v>
      </c>
      <c r="AN69" s="75" t="s">
        <v>407</v>
      </c>
      <c r="AO69" s="20">
        <v>0</v>
      </c>
      <c r="AP69" s="75"/>
      <c r="AQ69" s="75">
        <v>3</v>
      </c>
      <c r="AV69" s="75"/>
    </row>
    <row r="70" spans="1:80" s="20" customFormat="1" ht="16.5" hidden="1">
      <c r="A70" s="33">
        <v>1800046</v>
      </c>
      <c r="B70" s="21">
        <v>10007</v>
      </c>
      <c r="C70" s="75"/>
      <c r="D70" s="75">
        <v>1</v>
      </c>
      <c r="E70" s="75">
        <v>101</v>
      </c>
      <c r="F70" s="75">
        <v>20</v>
      </c>
      <c r="G70" s="75">
        <v>0</v>
      </c>
      <c r="H70" s="75">
        <v>0</v>
      </c>
      <c r="I70" s="75">
        <v>0</v>
      </c>
      <c r="J70" s="75">
        <v>0</v>
      </c>
      <c r="K70" s="75">
        <v>0</v>
      </c>
      <c r="L70" s="75">
        <v>0</v>
      </c>
      <c r="M70" s="75">
        <v>0</v>
      </c>
      <c r="N70" s="75">
        <v>0</v>
      </c>
      <c r="O70" s="75">
        <v>0</v>
      </c>
      <c r="P70" s="75">
        <v>0</v>
      </c>
      <c r="Q70" s="75">
        <v>0</v>
      </c>
      <c r="R70" s="75">
        <v>0</v>
      </c>
      <c r="S70" s="75">
        <v>0</v>
      </c>
      <c r="T70" s="75">
        <v>0</v>
      </c>
      <c r="U70" s="75">
        <v>9</v>
      </c>
      <c r="V70" s="75">
        <v>302</v>
      </c>
      <c r="W70" s="75" t="s">
        <v>414</v>
      </c>
      <c r="X70" s="75">
        <v>250</v>
      </c>
      <c r="Y70" s="75">
        <v>9</v>
      </c>
      <c r="Z70" s="75">
        <v>1007</v>
      </c>
      <c r="AA70" s="75" t="s">
        <v>405</v>
      </c>
      <c r="AB70" s="75">
        <v>20</v>
      </c>
      <c r="AC70" s="75">
        <v>2</v>
      </c>
      <c r="AD70" s="75">
        <v>0</v>
      </c>
      <c r="AE70" s="75" t="s">
        <v>406</v>
      </c>
      <c r="AF70" s="75">
        <v>200</v>
      </c>
      <c r="AG70" s="75">
        <v>0</v>
      </c>
      <c r="AH70" s="75">
        <v>0</v>
      </c>
      <c r="AI70" s="75">
        <v>0</v>
      </c>
      <c r="AJ70" s="75">
        <v>0</v>
      </c>
      <c r="AK70" s="75">
        <v>1</v>
      </c>
      <c r="AL70" s="75">
        <v>0</v>
      </c>
      <c r="AM70" s="75">
        <v>0</v>
      </c>
      <c r="AN70" s="75" t="s">
        <v>408</v>
      </c>
      <c r="AO70" s="20">
        <v>0</v>
      </c>
      <c r="AP70" s="75"/>
      <c r="AQ70" s="75">
        <v>3</v>
      </c>
      <c r="AV70" s="75"/>
    </row>
    <row r="71" spans="1:80" s="20" customFormat="1" ht="16.5" hidden="1">
      <c r="A71" s="33">
        <v>1800047</v>
      </c>
      <c r="B71" s="21">
        <v>10007</v>
      </c>
      <c r="C71" s="75"/>
      <c r="D71" s="75">
        <v>1</v>
      </c>
      <c r="E71" s="75">
        <v>101</v>
      </c>
      <c r="F71" s="75">
        <v>30</v>
      </c>
      <c r="G71" s="75">
        <v>0</v>
      </c>
      <c r="H71" s="75">
        <v>0</v>
      </c>
      <c r="I71" s="75">
        <v>0</v>
      </c>
      <c r="J71" s="75">
        <v>0</v>
      </c>
      <c r="K71" s="75">
        <v>0</v>
      </c>
      <c r="L71" s="75">
        <v>0</v>
      </c>
      <c r="M71" s="75">
        <v>0</v>
      </c>
      <c r="N71" s="75">
        <v>0</v>
      </c>
      <c r="O71" s="75">
        <v>0</v>
      </c>
      <c r="P71" s="75">
        <v>0</v>
      </c>
      <c r="Q71" s="75">
        <v>0</v>
      </c>
      <c r="R71" s="75">
        <v>0</v>
      </c>
      <c r="S71" s="75">
        <v>0</v>
      </c>
      <c r="T71" s="75">
        <v>0</v>
      </c>
      <c r="U71" s="75">
        <v>9</v>
      </c>
      <c r="V71" s="75">
        <v>401</v>
      </c>
      <c r="W71" s="75" t="s">
        <v>403</v>
      </c>
      <c r="X71" s="75">
        <v>500</v>
      </c>
      <c r="Y71" s="75">
        <v>9</v>
      </c>
      <c r="Z71" s="75">
        <v>1007</v>
      </c>
      <c r="AA71" s="75" t="s">
        <v>405</v>
      </c>
      <c r="AB71" s="75">
        <v>40</v>
      </c>
      <c r="AC71" s="75">
        <v>2</v>
      </c>
      <c r="AD71" s="75">
        <v>0</v>
      </c>
      <c r="AE71" s="75" t="s">
        <v>406</v>
      </c>
      <c r="AF71" s="75">
        <v>300</v>
      </c>
      <c r="AG71" s="75">
        <v>0</v>
      </c>
      <c r="AH71" s="75">
        <v>0</v>
      </c>
      <c r="AI71" s="75">
        <v>0</v>
      </c>
      <c r="AJ71" s="75">
        <v>0</v>
      </c>
      <c r="AK71" s="75">
        <v>1</v>
      </c>
      <c r="AL71" s="75">
        <v>0</v>
      </c>
      <c r="AM71" s="75">
        <v>0</v>
      </c>
      <c r="AN71" s="75" t="s">
        <v>409</v>
      </c>
      <c r="AO71" s="20">
        <v>0</v>
      </c>
      <c r="AP71" s="75"/>
      <c r="AQ71" s="75">
        <v>3</v>
      </c>
      <c r="AV71" s="75"/>
    </row>
    <row r="72" spans="1:80" s="20" customFormat="1" ht="16.5" hidden="1">
      <c r="A72" s="33">
        <v>1800048</v>
      </c>
      <c r="B72" s="21">
        <v>10007</v>
      </c>
      <c r="C72" s="75"/>
      <c r="D72" s="75">
        <v>1</v>
      </c>
      <c r="E72" s="75">
        <v>101</v>
      </c>
      <c r="F72" s="75">
        <v>40</v>
      </c>
      <c r="G72" s="75">
        <v>0</v>
      </c>
      <c r="H72" s="75">
        <v>0</v>
      </c>
      <c r="I72" s="75">
        <v>0</v>
      </c>
      <c r="J72" s="75">
        <v>0</v>
      </c>
      <c r="K72" s="75">
        <v>0</v>
      </c>
      <c r="L72" s="75">
        <v>0</v>
      </c>
      <c r="M72" s="75">
        <v>0</v>
      </c>
      <c r="N72" s="75">
        <v>0</v>
      </c>
      <c r="O72" s="75">
        <v>0</v>
      </c>
      <c r="P72" s="75">
        <v>0</v>
      </c>
      <c r="Q72" s="75">
        <v>0</v>
      </c>
      <c r="R72" s="75">
        <v>0</v>
      </c>
      <c r="S72" s="75">
        <v>0</v>
      </c>
      <c r="T72" s="75">
        <v>0</v>
      </c>
      <c r="U72" s="75">
        <v>9</v>
      </c>
      <c r="V72" s="75">
        <v>401</v>
      </c>
      <c r="W72" s="75" t="s">
        <v>403</v>
      </c>
      <c r="X72" s="75">
        <v>1000</v>
      </c>
      <c r="Y72" s="75">
        <v>9</v>
      </c>
      <c r="Z72" s="75">
        <v>1007</v>
      </c>
      <c r="AA72" s="75" t="s">
        <v>405</v>
      </c>
      <c r="AB72" s="75">
        <v>60</v>
      </c>
      <c r="AC72" s="75">
        <v>2</v>
      </c>
      <c r="AD72" s="75">
        <v>0</v>
      </c>
      <c r="AE72" s="75" t="s">
        <v>406</v>
      </c>
      <c r="AF72" s="75">
        <v>400</v>
      </c>
      <c r="AG72" s="75">
        <v>0</v>
      </c>
      <c r="AH72" s="75">
        <v>0</v>
      </c>
      <c r="AI72" s="75">
        <v>0</v>
      </c>
      <c r="AJ72" s="75">
        <v>0</v>
      </c>
      <c r="AK72" s="75">
        <v>1</v>
      </c>
      <c r="AL72" s="75">
        <v>0</v>
      </c>
      <c r="AM72" s="75">
        <v>0</v>
      </c>
      <c r="AN72" s="75" t="s">
        <v>410</v>
      </c>
      <c r="AO72" s="20">
        <v>0</v>
      </c>
      <c r="AP72" s="75"/>
      <c r="AQ72" s="75">
        <v>3</v>
      </c>
      <c r="AV72" s="75"/>
    </row>
    <row r="73" spans="1:80" s="20" customFormat="1" ht="16.5" hidden="1">
      <c r="A73" s="33">
        <v>1800049</v>
      </c>
      <c r="B73" s="21">
        <v>10007</v>
      </c>
      <c r="C73" s="75"/>
      <c r="D73" s="75">
        <v>1</v>
      </c>
      <c r="E73" s="75">
        <v>101</v>
      </c>
      <c r="F73" s="75">
        <v>50</v>
      </c>
      <c r="G73" s="75">
        <v>0</v>
      </c>
      <c r="H73" s="75">
        <v>0</v>
      </c>
      <c r="I73" s="75">
        <v>0</v>
      </c>
      <c r="J73" s="75">
        <v>0</v>
      </c>
      <c r="K73" s="75">
        <v>0</v>
      </c>
      <c r="L73" s="75">
        <v>0</v>
      </c>
      <c r="M73" s="75">
        <v>0</v>
      </c>
      <c r="N73" s="75">
        <v>0</v>
      </c>
      <c r="O73" s="75">
        <v>0</v>
      </c>
      <c r="P73" s="75">
        <v>0</v>
      </c>
      <c r="Q73" s="75">
        <v>0</v>
      </c>
      <c r="R73" s="75">
        <v>0</v>
      </c>
      <c r="S73" s="75">
        <v>0</v>
      </c>
      <c r="T73" s="75">
        <v>0</v>
      </c>
      <c r="U73" s="75">
        <v>9</v>
      </c>
      <c r="V73" s="75">
        <v>301</v>
      </c>
      <c r="W73" s="75" t="s">
        <v>404</v>
      </c>
      <c r="X73" s="75">
        <v>1000</v>
      </c>
      <c r="Y73" s="75">
        <v>9</v>
      </c>
      <c r="Z73" s="75">
        <v>1007</v>
      </c>
      <c r="AA73" s="75" t="s">
        <v>405</v>
      </c>
      <c r="AB73" s="75">
        <v>80</v>
      </c>
      <c r="AC73" s="75">
        <v>2</v>
      </c>
      <c r="AD73" s="75">
        <v>0</v>
      </c>
      <c r="AE73" s="75" t="s">
        <v>406</v>
      </c>
      <c r="AF73" s="75">
        <v>500</v>
      </c>
      <c r="AG73" s="75">
        <v>0</v>
      </c>
      <c r="AH73" s="75">
        <v>0</v>
      </c>
      <c r="AI73" s="75">
        <v>0</v>
      </c>
      <c r="AJ73" s="75">
        <v>0</v>
      </c>
      <c r="AK73" s="75">
        <v>1</v>
      </c>
      <c r="AL73" s="75">
        <v>0</v>
      </c>
      <c r="AM73" s="75">
        <v>0</v>
      </c>
      <c r="AN73" s="75" t="s">
        <v>411</v>
      </c>
      <c r="AO73" s="20">
        <v>0</v>
      </c>
      <c r="AP73" s="75"/>
      <c r="AQ73" s="75">
        <v>3</v>
      </c>
      <c r="AV73" s="75"/>
    </row>
    <row r="74" spans="1:80" s="21" customFormat="1" ht="16.5" hidden="1">
      <c r="A74" s="33">
        <v>1800050</v>
      </c>
      <c r="B74" s="21">
        <v>10007</v>
      </c>
      <c r="C74" s="75"/>
      <c r="D74" s="75">
        <v>1</v>
      </c>
      <c r="E74" s="75">
        <v>101</v>
      </c>
      <c r="F74" s="75">
        <v>60</v>
      </c>
      <c r="G74" s="75">
        <v>0</v>
      </c>
      <c r="H74" s="75">
        <v>0</v>
      </c>
      <c r="I74" s="75">
        <v>0</v>
      </c>
      <c r="J74" s="75">
        <v>0</v>
      </c>
      <c r="K74" s="75">
        <v>0</v>
      </c>
      <c r="L74" s="75">
        <v>0</v>
      </c>
      <c r="M74" s="75">
        <v>0</v>
      </c>
      <c r="N74" s="75">
        <v>0</v>
      </c>
      <c r="O74" s="75">
        <v>0</v>
      </c>
      <c r="P74" s="75">
        <v>0</v>
      </c>
      <c r="Q74" s="75">
        <v>0</v>
      </c>
      <c r="R74" s="75">
        <v>0</v>
      </c>
      <c r="S74" s="75">
        <v>0</v>
      </c>
      <c r="T74" s="75">
        <v>0</v>
      </c>
      <c r="U74" s="75">
        <v>9</v>
      </c>
      <c r="V74" s="75">
        <v>301</v>
      </c>
      <c r="W74" s="75" t="s">
        <v>404</v>
      </c>
      <c r="X74" s="75">
        <v>1000</v>
      </c>
      <c r="Y74" s="75">
        <v>9</v>
      </c>
      <c r="Z74" s="75">
        <v>1007</v>
      </c>
      <c r="AA74" s="75" t="s">
        <v>405</v>
      </c>
      <c r="AB74" s="75">
        <v>100</v>
      </c>
      <c r="AC74" s="75">
        <v>2</v>
      </c>
      <c r="AD74" s="75">
        <v>0</v>
      </c>
      <c r="AE74" s="75" t="s">
        <v>406</v>
      </c>
      <c r="AF74" s="75">
        <v>600</v>
      </c>
      <c r="AG74" s="75">
        <v>0</v>
      </c>
      <c r="AH74" s="75">
        <v>0</v>
      </c>
      <c r="AI74" s="75">
        <v>0</v>
      </c>
      <c r="AJ74" s="75">
        <v>0</v>
      </c>
      <c r="AK74" s="75">
        <v>1</v>
      </c>
      <c r="AL74" s="75">
        <v>0</v>
      </c>
      <c r="AM74" s="75">
        <v>0</v>
      </c>
      <c r="AN74" s="75" t="s">
        <v>412</v>
      </c>
      <c r="AO74" s="20">
        <v>0</v>
      </c>
      <c r="AP74" s="75"/>
      <c r="AQ74" s="75">
        <v>3</v>
      </c>
      <c r="AU74" s="20"/>
      <c r="AV74" s="75"/>
    </row>
    <row r="75" spans="1:80" s="20" customFormat="1" ht="16.5" hidden="1">
      <c r="A75" s="33">
        <v>1800051</v>
      </c>
      <c r="B75" s="21">
        <v>10007</v>
      </c>
      <c r="C75" s="75"/>
      <c r="D75" s="75">
        <v>1</v>
      </c>
      <c r="E75" s="75">
        <v>101</v>
      </c>
      <c r="F75" s="75">
        <v>70</v>
      </c>
      <c r="G75" s="75">
        <v>0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  <c r="T75" s="75">
        <v>0</v>
      </c>
      <c r="U75" s="75">
        <v>9</v>
      </c>
      <c r="V75" s="75">
        <v>301</v>
      </c>
      <c r="W75" s="75" t="s">
        <v>404</v>
      </c>
      <c r="X75" s="75">
        <v>2000</v>
      </c>
      <c r="Y75" s="75">
        <v>9</v>
      </c>
      <c r="Z75" s="75">
        <v>1007</v>
      </c>
      <c r="AA75" s="75" t="s">
        <v>405</v>
      </c>
      <c r="AB75" s="75">
        <v>120</v>
      </c>
      <c r="AC75" s="75">
        <v>2</v>
      </c>
      <c r="AD75" s="75">
        <v>0</v>
      </c>
      <c r="AE75" s="75" t="s">
        <v>406</v>
      </c>
      <c r="AF75" s="75">
        <v>800</v>
      </c>
      <c r="AG75" s="75">
        <v>0</v>
      </c>
      <c r="AH75" s="75">
        <v>0</v>
      </c>
      <c r="AI75" s="75">
        <v>0</v>
      </c>
      <c r="AJ75" s="75">
        <v>0</v>
      </c>
      <c r="AK75" s="75">
        <v>1</v>
      </c>
      <c r="AL75" s="75">
        <v>0</v>
      </c>
      <c r="AM75" s="75">
        <v>0</v>
      </c>
      <c r="AN75" s="75" t="s">
        <v>413</v>
      </c>
      <c r="AO75" s="20">
        <v>0</v>
      </c>
      <c r="AP75" s="75"/>
      <c r="AQ75" s="75">
        <v>3</v>
      </c>
      <c r="AR75" s="75"/>
      <c r="AV75" s="75"/>
    </row>
    <row r="76" spans="1:80" s="20" customFormat="1" hidden="1">
      <c r="A76" s="33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1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1" t="s">
        <v>212</v>
      </c>
      <c r="X76" s="81">
        <v>15</v>
      </c>
      <c r="Y76" s="21">
        <v>23</v>
      </c>
      <c r="Z76" s="21">
        <v>0</v>
      </c>
      <c r="AA76" s="21" t="s">
        <v>417</v>
      </c>
      <c r="AB76" s="21">
        <v>500</v>
      </c>
      <c r="AC76" s="21">
        <v>1</v>
      </c>
      <c r="AD76" s="21">
        <v>0</v>
      </c>
      <c r="AE76" s="21" t="s">
        <v>418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419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hidden="1">
      <c r="A77" s="33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1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1" t="s">
        <v>212</v>
      </c>
      <c r="X77" s="81">
        <v>15</v>
      </c>
      <c r="Y77" s="21">
        <v>23</v>
      </c>
      <c r="Z77" s="21">
        <v>0</v>
      </c>
      <c r="AA77" s="21" t="s">
        <v>417</v>
      </c>
      <c r="AB77" s="21">
        <v>500</v>
      </c>
      <c r="AC77" s="21">
        <v>1</v>
      </c>
      <c r="AD77" s="21">
        <v>0</v>
      </c>
      <c r="AE77" s="21" t="s">
        <v>418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420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hidden="1">
      <c r="A78" s="33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1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1" t="s">
        <v>212</v>
      </c>
      <c r="X78" s="81">
        <v>30</v>
      </c>
      <c r="Y78" s="21">
        <v>23</v>
      </c>
      <c r="Z78" s="21">
        <v>0</v>
      </c>
      <c r="AA78" s="21" t="s">
        <v>417</v>
      </c>
      <c r="AB78" s="21">
        <v>1000</v>
      </c>
      <c r="AC78" s="21">
        <v>1</v>
      </c>
      <c r="AD78" s="21">
        <v>0</v>
      </c>
      <c r="AE78" s="21" t="s">
        <v>418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421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hidden="1">
      <c r="A79" s="34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7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77" t="s">
        <v>415</v>
      </c>
      <c r="X79" s="78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7">
        <v>1</v>
      </c>
      <c r="AL79" s="23"/>
      <c r="AM79" s="23"/>
      <c r="AN79" s="23"/>
      <c r="AO79" s="23">
        <v>600</v>
      </c>
      <c r="AP79" s="77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hidden="1">
      <c r="A80" s="34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7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77" t="s">
        <v>416</v>
      </c>
      <c r="X80" s="78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7">
        <v>1</v>
      </c>
      <c r="AL80" s="23"/>
      <c r="AM80" s="23"/>
      <c r="AN80" s="23"/>
      <c r="AO80" s="23">
        <v>600</v>
      </c>
      <c r="AP80" s="77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hidden="1">
      <c r="A81" s="34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7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77" t="s">
        <v>123</v>
      </c>
      <c r="X81" s="78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7">
        <v>5</v>
      </c>
      <c r="AL81" s="23"/>
      <c r="AM81" s="23"/>
      <c r="AN81" s="23"/>
      <c r="AO81" s="23">
        <v>400</v>
      </c>
      <c r="AP81" s="77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hidden="1">
      <c r="A82" s="34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7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77" t="s">
        <v>125</v>
      </c>
      <c r="X82" s="78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7">
        <v>5</v>
      </c>
      <c r="AL82" s="23"/>
      <c r="AM82" s="23"/>
      <c r="AN82" s="23"/>
      <c r="AO82" s="23">
        <v>400</v>
      </c>
      <c r="AP82" s="77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hidden="1">
      <c r="A83" s="34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7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77" t="s">
        <v>129</v>
      </c>
      <c r="X83" s="78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7">
        <v>5</v>
      </c>
      <c r="AL83" s="23"/>
      <c r="AM83" s="23"/>
      <c r="AN83" s="23"/>
      <c r="AO83" s="23">
        <v>500</v>
      </c>
      <c r="AP83" s="77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hidden="1">
      <c r="A84" s="34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7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77" t="s">
        <v>398</v>
      </c>
      <c r="X84" s="78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7">
        <v>5</v>
      </c>
      <c r="AL84" s="23"/>
      <c r="AM84" s="23"/>
      <c r="AN84" s="23"/>
      <c r="AO84" s="23">
        <v>500</v>
      </c>
      <c r="AP84" s="77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hidden="1">
      <c r="A85" s="34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7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77" t="s">
        <v>123</v>
      </c>
      <c r="X85" s="78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7">
        <v>6</v>
      </c>
      <c r="AL85" s="23"/>
      <c r="AM85" s="23"/>
      <c r="AN85" s="23"/>
      <c r="AO85" s="23">
        <v>600</v>
      </c>
      <c r="AP85" s="77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hidden="1">
      <c r="A86" s="34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7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77" t="s">
        <v>125</v>
      </c>
      <c r="X86" s="78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7">
        <v>6</v>
      </c>
      <c r="AL86" s="23"/>
      <c r="AM86" s="23"/>
      <c r="AN86" s="23"/>
      <c r="AO86" s="23">
        <v>600</v>
      </c>
      <c r="AP86" s="77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hidden="1">
      <c r="A87" s="34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77">
        <v>300</v>
      </c>
      <c r="U87" s="23">
        <v>9</v>
      </c>
      <c r="V87" s="23">
        <v>601</v>
      </c>
      <c r="W87" s="77" t="s">
        <v>107</v>
      </c>
      <c r="X87" s="78">
        <v>500</v>
      </c>
      <c r="AK87" s="77">
        <v>6</v>
      </c>
      <c r="AO87" s="23">
        <v>600</v>
      </c>
      <c r="AP87" s="77"/>
      <c r="AQ87" s="23">
        <v>4</v>
      </c>
    </row>
    <row r="88" spans="1:80" s="22" customFormat="1" hidden="1">
      <c r="A88" s="34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7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7" t="s">
        <v>123</v>
      </c>
      <c r="X88" s="78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7">
        <v>8</v>
      </c>
      <c r="AL88" s="23"/>
      <c r="AM88" s="23"/>
      <c r="AN88" s="23"/>
      <c r="AO88" s="23">
        <v>800</v>
      </c>
      <c r="AP88" s="77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4.25" hidden="1" thickBot="1">
      <c r="A89" s="34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9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79" t="s">
        <v>125</v>
      </c>
      <c r="X89" s="80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9">
        <v>8</v>
      </c>
      <c r="AL89" s="23"/>
      <c r="AM89" s="23"/>
      <c r="AN89" s="23"/>
      <c r="AO89" s="23">
        <v>800</v>
      </c>
      <c r="AP89" s="79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4" customFormat="1" ht="15.75" hidden="1" customHeight="1">
      <c r="A90" s="62">
        <v>1800029</v>
      </c>
      <c r="B90" s="63">
        <v>10008</v>
      </c>
      <c r="C90" s="63" t="s">
        <v>381</v>
      </c>
      <c r="D90" s="63">
        <v>3</v>
      </c>
      <c r="E90" s="63">
        <v>301</v>
      </c>
      <c r="F90" s="63"/>
      <c r="G90" s="63"/>
      <c r="H90" s="63"/>
      <c r="I90" s="63">
        <v>27</v>
      </c>
      <c r="J90" s="63">
        <v>0</v>
      </c>
      <c r="K90" s="63">
        <v>75</v>
      </c>
      <c r="L90" s="63"/>
      <c r="M90" s="63"/>
      <c r="N90" s="63"/>
      <c r="O90" s="63"/>
      <c r="P90" s="63"/>
      <c r="Q90" s="63"/>
      <c r="R90" s="63"/>
      <c r="S90" s="63"/>
      <c r="T90" s="63"/>
      <c r="U90" s="63">
        <v>2</v>
      </c>
      <c r="V90" s="63">
        <v>0</v>
      </c>
      <c r="W90" s="63"/>
      <c r="X90" s="63">
        <v>50</v>
      </c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>
        <v>100</v>
      </c>
      <c r="AL90" s="63"/>
      <c r="AM90" s="63"/>
      <c r="AN90" s="63"/>
      <c r="AO90" s="63">
        <v>600</v>
      </c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</row>
    <row r="91" spans="1:80" s="64" customFormat="1" hidden="1">
      <c r="A91" s="62">
        <v>1800030</v>
      </c>
      <c r="B91" s="63">
        <v>10008</v>
      </c>
      <c r="C91" s="63"/>
      <c r="D91" s="63">
        <v>3</v>
      </c>
      <c r="E91" s="63">
        <v>301</v>
      </c>
      <c r="F91" s="63"/>
      <c r="G91" s="63"/>
      <c r="H91" s="63"/>
      <c r="I91" s="63">
        <v>27</v>
      </c>
      <c r="J91" s="63">
        <v>0</v>
      </c>
      <c r="K91" s="63">
        <v>80</v>
      </c>
      <c r="L91" s="63"/>
      <c r="M91" s="63"/>
      <c r="N91" s="63"/>
      <c r="O91" s="63"/>
      <c r="P91" s="63"/>
      <c r="Q91" s="63"/>
      <c r="R91" s="63"/>
      <c r="S91" s="63"/>
      <c r="T91" s="63"/>
      <c r="U91" s="63">
        <v>9</v>
      </c>
      <c r="V91" s="63">
        <v>401</v>
      </c>
      <c r="W91" s="63"/>
      <c r="X91" s="63">
        <v>100</v>
      </c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>
        <v>50</v>
      </c>
      <c r="AL91" s="63"/>
      <c r="AM91" s="63"/>
      <c r="AN91" s="63"/>
      <c r="AO91" s="63">
        <v>400</v>
      </c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</row>
    <row r="92" spans="1:80" s="64" customFormat="1" hidden="1">
      <c r="A92" s="62">
        <v>1800031</v>
      </c>
      <c r="B92" s="63">
        <v>10008</v>
      </c>
      <c r="C92" s="63"/>
      <c r="D92" s="63">
        <v>3</v>
      </c>
      <c r="E92" s="63">
        <v>301</v>
      </c>
      <c r="F92" s="63"/>
      <c r="G92" s="63"/>
      <c r="H92" s="63"/>
      <c r="I92" s="63">
        <v>27</v>
      </c>
      <c r="J92" s="63">
        <v>0</v>
      </c>
      <c r="K92" s="63">
        <v>160</v>
      </c>
      <c r="L92" s="63"/>
      <c r="M92" s="63"/>
      <c r="N92" s="63"/>
      <c r="O92" s="63"/>
      <c r="P92" s="63"/>
      <c r="Q92" s="63"/>
      <c r="R92" s="63"/>
      <c r="S92" s="63"/>
      <c r="T92" s="63"/>
      <c r="U92" s="63">
        <v>9</v>
      </c>
      <c r="V92" s="63">
        <v>401</v>
      </c>
      <c r="W92" s="63"/>
      <c r="X92" s="63">
        <v>100</v>
      </c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>
        <v>100</v>
      </c>
      <c r="AL92" s="63"/>
      <c r="AM92" s="63"/>
      <c r="AN92" s="63"/>
      <c r="AO92" s="63">
        <v>800</v>
      </c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</row>
    <row r="93" spans="1:80" s="64" customFormat="1" hidden="1">
      <c r="A93" s="62">
        <v>1800032</v>
      </c>
      <c r="B93" s="63">
        <v>10008</v>
      </c>
      <c r="C93" s="63"/>
      <c r="D93" s="63">
        <v>3</v>
      </c>
      <c r="E93" s="63">
        <v>301</v>
      </c>
      <c r="F93" s="63"/>
      <c r="G93" s="63"/>
      <c r="H93" s="63"/>
      <c r="I93" s="63">
        <v>27</v>
      </c>
      <c r="J93" s="63">
        <v>0</v>
      </c>
      <c r="K93" s="63">
        <v>200</v>
      </c>
      <c r="L93" s="63"/>
      <c r="M93" s="63"/>
      <c r="N93" s="63"/>
      <c r="O93" s="63"/>
      <c r="P93" s="63"/>
      <c r="Q93" s="63"/>
      <c r="R93" s="63"/>
      <c r="S93" s="63"/>
      <c r="T93" s="63"/>
      <c r="U93" s="63">
        <v>9</v>
      </c>
      <c r="V93" s="63">
        <v>401</v>
      </c>
      <c r="W93" s="63"/>
      <c r="X93" s="63">
        <v>100</v>
      </c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>
        <v>500</v>
      </c>
      <c r="AL93" s="63"/>
      <c r="AM93" s="63"/>
      <c r="AN93" s="63"/>
      <c r="AO93" s="63">
        <v>1000</v>
      </c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</row>
    <row r="94" spans="1:80" s="22" customFormat="1" hidden="1">
      <c r="A94" s="23">
        <v>1800201</v>
      </c>
      <c r="B94" s="23">
        <v>10009</v>
      </c>
      <c r="C94" s="23" t="s">
        <v>422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425</v>
      </c>
      <c r="X94" s="23">
        <v>10</v>
      </c>
      <c r="Y94" s="23">
        <v>9</v>
      </c>
      <c r="Z94" s="23">
        <v>724</v>
      </c>
      <c r="AA94" s="23" t="s">
        <v>424</v>
      </c>
      <c r="AB94" s="23">
        <v>5</v>
      </c>
      <c r="AC94" s="23">
        <v>2</v>
      </c>
      <c r="AD94" s="23">
        <v>0</v>
      </c>
      <c r="AE94" s="23" t="s">
        <v>442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426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hidden="1">
      <c r="A95" s="23">
        <v>1800202</v>
      </c>
      <c r="B95" s="23">
        <v>10009</v>
      </c>
      <c r="C95" s="23" t="s">
        <v>423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425</v>
      </c>
      <c r="X95" s="23">
        <v>10</v>
      </c>
      <c r="Y95" s="23">
        <v>9</v>
      </c>
      <c r="Z95" s="23">
        <v>724</v>
      </c>
      <c r="AA95" s="23" t="s">
        <v>424</v>
      </c>
      <c r="AB95" s="23">
        <v>5</v>
      </c>
      <c r="AC95" s="23">
        <v>2</v>
      </c>
      <c r="AD95" s="23">
        <v>0</v>
      </c>
      <c r="AE95" s="23" t="s">
        <v>442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427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hidden="1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425</v>
      </c>
      <c r="X96" s="23">
        <v>10</v>
      </c>
      <c r="Y96" s="23">
        <v>9</v>
      </c>
      <c r="Z96" s="23">
        <v>724</v>
      </c>
      <c r="AA96" s="23" t="s">
        <v>424</v>
      </c>
      <c r="AB96" s="23">
        <v>5</v>
      </c>
      <c r="AC96" s="23">
        <v>2</v>
      </c>
      <c r="AD96" s="23">
        <v>0</v>
      </c>
      <c r="AE96" s="23" t="s">
        <v>442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428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hidden="1">
      <c r="A97" s="21">
        <v>1800204</v>
      </c>
      <c r="B97" s="21">
        <v>10009</v>
      </c>
      <c r="C97" s="21" t="s">
        <v>429</v>
      </c>
      <c r="D97" s="21">
        <v>4</v>
      </c>
      <c r="E97" s="21">
        <v>407</v>
      </c>
      <c r="F97" s="21">
        <v>6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430</v>
      </c>
      <c r="X97" s="21">
        <v>10</v>
      </c>
      <c r="Y97" s="21">
        <v>9</v>
      </c>
      <c r="Z97" s="21">
        <v>724</v>
      </c>
      <c r="AA97" s="21" t="s">
        <v>431</v>
      </c>
      <c r="AB97" s="21">
        <v>5</v>
      </c>
      <c r="AC97" s="21">
        <v>2</v>
      </c>
      <c r="AD97" s="21">
        <v>0</v>
      </c>
      <c r="AE97" s="21" t="s">
        <v>432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433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hidden="1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430</v>
      </c>
      <c r="X98" s="21">
        <v>20</v>
      </c>
      <c r="Y98" s="21">
        <v>9</v>
      </c>
      <c r="Z98" s="21">
        <v>724</v>
      </c>
      <c r="AA98" s="21" t="s">
        <v>431</v>
      </c>
      <c r="AB98" s="21">
        <v>10</v>
      </c>
      <c r="AC98" s="21">
        <v>2</v>
      </c>
      <c r="AD98" s="21">
        <v>0</v>
      </c>
      <c r="AE98" s="21" t="s">
        <v>432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434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hidden="1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50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430</v>
      </c>
      <c r="X99" s="21">
        <v>30</v>
      </c>
      <c r="Y99" s="21">
        <v>9</v>
      </c>
      <c r="Z99" s="21">
        <v>724</v>
      </c>
      <c r="AA99" s="21" t="s">
        <v>431</v>
      </c>
      <c r="AB99" s="21">
        <v>15</v>
      </c>
      <c r="AC99" s="21">
        <v>2</v>
      </c>
      <c r="AD99" s="21">
        <v>0</v>
      </c>
      <c r="AE99" s="21" t="s">
        <v>432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435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83" customFormat="1" hidden="1">
      <c r="A100" s="82">
        <v>1800207</v>
      </c>
      <c r="B100" s="82">
        <v>10009</v>
      </c>
      <c r="C100" s="82"/>
      <c r="D100" s="82">
        <v>4</v>
      </c>
      <c r="E100" s="82">
        <v>404</v>
      </c>
      <c r="F100" s="82">
        <v>98</v>
      </c>
      <c r="G100" s="82">
        <v>1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>
        <v>9</v>
      </c>
      <c r="V100" s="82">
        <v>1009</v>
      </c>
      <c r="W100" s="82" t="s">
        <v>430</v>
      </c>
      <c r="X100" s="82">
        <v>50</v>
      </c>
      <c r="Y100" s="82">
        <v>1</v>
      </c>
      <c r="Z100" s="82">
        <v>0</v>
      </c>
      <c r="AA100" s="82" t="s">
        <v>441</v>
      </c>
      <c r="AB100" s="82">
        <v>150000</v>
      </c>
      <c r="AC100" s="82"/>
      <c r="AD100" s="82"/>
      <c r="AE100" s="82"/>
      <c r="AF100" s="82"/>
      <c r="AG100" s="82"/>
      <c r="AH100" s="82"/>
      <c r="AI100" s="82"/>
      <c r="AJ100" s="82"/>
      <c r="AK100" s="82">
        <v>1</v>
      </c>
      <c r="AL100" s="82"/>
      <c r="AM100" s="82"/>
      <c r="AN100" s="82" t="s">
        <v>436</v>
      </c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  <c r="BK100" s="82"/>
      <c r="BL100" s="82"/>
      <c r="BM100" s="82"/>
      <c r="BN100" s="82"/>
      <c r="BO100" s="82"/>
      <c r="BP100" s="82"/>
      <c r="BQ100" s="82"/>
      <c r="BR100" s="82"/>
      <c r="BS100" s="82"/>
      <c r="BT100" s="82"/>
      <c r="BU100" s="82"/>
      <c r="BV100" s="82"/>
      <c r="BW100" s="82"/>
      <c r="BX100" s="82"/>
      <c r="BY100" s="82"/>
      <c r="BZ100" s="82"/>
      <c r="CA100" s="82"/>
      <c r="CB100" s="82"/>
    </row>
    <row r="101" spans="1:80" s="83" customFormat="1" hidden="1">
      <c r="A101" s="82">
        <v>1800208</v>
      </c>
      <c r="B101" s="82">
        <v>10009</v>
      </c>
      <c r="C101" s="82"/>
      <c r="D101" s="82">
        <v>4</v>
      </c>
      <c r="E101" s="82">
        <v>404</v>
      </c>
      <c r="F101" s="82">
        <v>168</v>
      </c>
      <c r="G101" s="82">
        <v>1</v>
      </c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>
        <v>9</v>
      </c>
      <c r="V101" s="82">
        <v>1009</v>
      </c>
      <c r="W101" s="82" t="s">
        <v>430</v>
      </c>
      <c r="X101" s="82">
        <v>70</v>
      </c>
      <c r="Y101" s="82">
        <v>1</v>
      </c>
      <c r="Z101" s="82">
        <v>0</v>
      </c>
      <c r="AA101" s="82" t="s">
        <v>441</v>
      </c>
      <c r="AB101" s="82">
        <v>200000</v>
      </c>
      <c r="AC101" s="82"/>
      <c r="AD101" s="82"/>
      <c r="AE101" s="82"/>
      <c r="AF101" s="82"/>
      <c r="AG101" s="82"/>
      <c r="AH101" s="82"/>
      <c r="AI101" s="82"/>
      <c r="AJ101" s="82"/>
      <c r="AK101" s="82">
        <v>1</v>
      </c>
      <c r="AL101" s="82"/>
      <c r="AM101" s="82"/>
      <c r="AN101" s="82" t="s">
        <v>437</v>
      </c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2"/>
      <c r="BI101" s="82"/>
      <c r="BJ101" s="82"/>
      <c r="BK101" s="82"/>
      <c r="BL101" s="82"/>
      <c r="BM101" s="82"/>
      <c r="BN101" s="82"/>
      <c r="BO101" s="82"/>
      <c r="BP101" s="82"/>
      <c r="BQ101" s="82"/>
      <c r="BR101" s="82"/>
      <c r="BS101" s="82"/>
      <c r="BT101" s="82"/>
      <c r="BU101" s="82"/>
      <c r="BV101" s="82"/>
      <c r="BW101" s="82"/>
      <c r="BX101" s="82"/>
      <c r="BY101" s="82"/>
      <c r="BZ101" s="82"/>
      <c r="CA101" s="82"/>
      <c r="CB101" s="82"/>
    </row>
    <row r="102" spans="1:80" s="83" customFormat="1" hidden="1">
      <c r="A102" s="82">
        <v>1800209</v>
      </c>
      <c r="B102" s="82">
        <v>10009</v>
      </c>
      <c r="C102" s="82"/>
      <c r="D102" s="82">
        <v>4</v>
      </c>
      <c r="E102" s="82">
        <v>404</v>
      </c>
      <c r="F102" s="82">
        <v>268</v>
      </c>
      <c r="G102" s="82">
        <v>1</v>
      </c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>
        <v>9</v>
      </c>
      <c r="V102" s="82">
        <v>1009</v>
      </c>
      <c r="W102" s="82" t="s">
        <v>430</v>
      </c>
      <c r="X102" s="82">
        <v>100</v>
      </c>
      <c r="Y102" s="82">
        <v>1</v>
      </c>
      <c r="Z102" s="82">
        <v>0</v>
      </c>
      <c r="AA102" s="82" t="s">
        <v>441</v>
      </c>
      <c r="AB102" s="82">
        <v>250000</v>
      </c>
      <c r="AC102" s="82"/>
      <c r="AD102" s="82"/>
      <c r="AE102" s="82"/>
      <c r="AF102" s="82"/>
      <c r="AG102" s="82"/>
      <c r="AH102" s="82"/>
      <c r="AI102" s="82"/>
      <c r="AJ102" s="82"/>
      <c r="AK102" s="82">
        <v>1</v>
      </c>
      <c r="AL102" s="82"/>
      <c r="AM102" s="82"/>
      <c r="AN102" s="82" t="s">
        <v>438</v>
      </c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M102" s="82"/>
      <c r="BN102" s="82"/>
      <c r="BO102" s="82"/>
      <c r="BP102" s="82"/>
      <c r="BQ102" s="82"/>
      <c r="BR102" s="82"/>
      <c r="BS102" s="82"/>
      <c r="BT102" s="82"/>
      <c r="BU102" s="82"/>
      <c r="BV102" s="82"/>
      <c r="BW102" s="82"/>
      <c r="BX102" s="82"/>
      <c r="BY102" s="82"/>
      <c r="BZ102" s="82"/>
      <c r="CA102" s="82"/>
      <c r="CB102" s="82"/>
    </row>
    <row r="103" spans="1:80" s="83" customFormat="1" hidden="1">
      <c r="A103" s="82">
        <v>1800210</v>
      </c>
      <c r="B103" s="82">
        <v>10009</v>
      </c>
      <c r="C103" s="82"/>
      <c r="D103" s="82">
        <v>4</v>
      </c>
      <c r="E103" s="82">
        <v>404</v>
      </c>
      <c r="F103" s="82">
        <v>418</v>
      </c>
      <c r="G103" s="82">
        <v>1</v>
      </c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>
        <v>9</v>
      </c>
      <c r="V103" s="82">
        <v>1009</v>
      </c>
      <c r="W103" s="82" t="s">
        <v>430</v>
      </c>
      <c r="X103" s="82">
        <v>140</v>
      </c>
      <c r="Y103" s="82">
        <v>1</v>
      </c>
      <c r="Z103" s="82">
        <v>0</v>
      </c>
      <c r="AA103" s="82" t="s">
        <v>441</v>
      </c>
      <c r="AB103" s="82">
        <v>300000</v>
      </c>
      <c r="AC103" s="82"/>
      <c r="AD103" s="82"/>
      <c r="AE103" s="82"/>
      <c r="AF103" s="82"/>
      <c r="AG103" s="82"/>
      <c r="AH103" s="82"/>
      <c r="AI103" s="82"/>
      <c r="AJ103" s="82"/>
      <c r="AK103" s="82">
        <v>1</v>
      </c>
      <c r="AL103" s="82"/>
      <c r="AM103" s="82"/>
      <c r="AN103" s="82" t="s">
        <v>439</v>
      </c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  <c r="BE103" s="82"/>
      <c r="BF103" s="82"/>
      <c r="BG103" s="82"/>
      <c r="BH103" s="82"/>
      <c r="BI103" s="82"/>
      <c r="BJ103" s="82"/>
      <c r="BK103" s="82"/>
      <c r="BL103" s="82"/>
      <c r="BM103" s="82"/>
      <c r="BN103" s="82"/>
      <c r="BO103" s="82"/>
      <c r="BP103" s="82"/>
      <c r="BQ103" s="82"/>
      <c r="BR103" s="82"/>
      <c r="BS103" s="82"/>
      <c r="BT103" s="82"/>
      <c r="BU103" s="82"/>
      <c r="BV103" s="82"/>
      <c r="BW103" s="82"/>
      <c r="BX103" s="82"/>
      <c r="BY103" s="82"/>
      <c r="BZ103" s="82"/>
      <c r="CA103" s="82"/>
      <c r="CB103" s="82"/>
    </row>
    <row r="104" spans="1:80" s="83" customFormat="1" hidden="1">
      <c r="A104" s="82">
        <v>1800211</v>
      </c>
      <c r="B104" s="82">
        <v>10009</v>
      </c>
      <c r="C104" s="82"/>
      <c r="D104" s="82">
        <v>4</v>
      </c>
      <c r="E104" s="82">
        <v>404</v>
      </c>
      <c r="F104" s="82">
        <v>648</v>
      </c>
      <c r="G104" s="82">
        <v>1</v>
      </c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>
        <v>9</v>
      </c>
      <c r="V104" s="82">
        <v>1009</v>
      </c>
      <c r="W104" s="82" t="s">
        <v>430</v>
      </c>
      <c r="X104" s="82">
        <v>180</v>
      </c>
      <c r="Y104" s="82">
        <v>1</v>
      </c>
      <c r="Z104" s="82">
        <v>0</v>
      </c>
      <c r="AA104" s="82" t="s">
        <v>441</v>
      </c>
      <c r="AB104" s="82">
        <v>400000</v>
      </c>
      <c r="AC104" s="82"/>
      <c r="AD104" s="82"/>
      <c r="AE104" s="82"/>
      <c r="AF104" s="82"/>
      <c r="AG104" s="82"/>
      <c r="AH104" s="82"/>
      <c r="AI104" s="82"/>
      <c r="AJ104" s="82"/>
      <c r="AK104" s="82">
        <v>1</v>
      </c>
      <c r="AL104" s="82"/>
      <c r="AM104" s="82"/>
      <c r="AN104" s="82" t="s">
        <v>440</v>
      </c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M104" s="82"/>
      <c r="BN104" s="82"/>
      <c r="BO104" s="82"/>
      <c r="BP104" s="82"/>
      <c r="BQ104" s="82"/>
      <c r="BR104" s="82"/>
      <c r="BS104" s="82"/>
      <c r="BT104" s="82"/>
      <c r="BU104" s="82"/>
      <c r="BV104" s="82"/>
      <c r="BW104" s="82"/>
      <c r="BX104" s="82"/>
      <c r="BY104" s="82"/>
      <c r="BZ104" s="82"/>
      <c r="CA104" s="82"/>
      <c r="CB104" s="82"/>
    </row>
    <row r="105" spans="1:80" s="22" customFormat="1" hidden="1">
      <c r="A105" s="16">
        <v>1800301</v>
      </c>
      <c r="B105" s="16">
        <v>10010</v>
      </c>
      <c r="C105" s="16" t="s">
        <v>443</v>
      </c>
      <c r="D105" s="16">
        <v>3</v>
      </c>
      <c r="E105" s="16">
        <v>301</v>
      </c>
      <c r="F105" s="16"/>
      <c r="G105" s="16"/>
      <c r="H105" s="16"/>
      <c r="I105" s="16">
        <v>7</v>
      </c>
      <c r="J105" s="84">
        <v>11801</v>
      </c>
      <c r="K105" s="16">
        <v>1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6">
        <v>7</v>
      </c>
      <c r="V105" s="84">
        <v>21801</v>
      </c>
      <c r="W105" s="16"/>
      <c r="X105" s="16">
        <v>1</v>
      </c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>
        <v>50</v>
      </c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hidden="1">
      <c r="A106" s="16">
        <v>1800302</v>
      </c>
      <c r="B106" s="16">
        <v>10010</v>
      </c>
      <c r="C106" s="16"/>
      <c r="D106" s="16">
        <v>3</v>
      </c>
      <c r="E106" s="16">
        <v>301</v>
      </c>
      <c r="F106" s="16"/>
      <c r="G106" s="16"/>
      <c r="H106" s="16"/>
      <c r="I106" s="16">
        <v>7</v>
      </c>
      <c r="J106" s="84">
        <v>11801</v>
      </c>
      <c r="K106" s="16">
        <v>1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>
        <v>7</v>
      </c>
      <c r="V106" s="84">
        <v>31801</v>
      </c>
      <c r="W106" s="16"/>
      <c r="X106" s="16">
        <v>1</v>
      </c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>
        <v>50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hidden="1">
      <c r="A107" s="16">
        <v>1800303</v>
      </c>
      <c r="B107" s="16">
        <v>10010</v>
      </c>
      <c r="C107" s="16"/>
      <c r="D107" s="16">
        <v>3</v>
      </c>
      <c r="E107" s="16">
        <v>301</v>
      </c>
      <c r="F107" s="16"/>
      <c r="G107" s="16"/>
      <c r="H107" s="16"/>
      <c r="I107" s="16">
        <v>7</v>
      </c>
      <c r="J107" s="84">
        <v>11801</v>
      </c>
      <c r="K107" s="16">
        <v>1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>
        <v>7</v>
      </c>
      <c r="V107" s="84">
        <v>41801</v>
      </c>
      <c r="W107" s="16"/>
      <c r="X107" s="16">
        <v>1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>
        <v>50</v>
      </c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hidden="1">
      <c r="A108" s="16">
        <v>1800304</v>
      </c>
      <c r="B108" s="16">
        <v>10010</v>
      </c>
      <c r="C108" s="16"/>
      <c r="D108" s="16">
        <v>3</v>
      </c>
      <c r="E108" s="16">
        <v>301</v>
      </c>
      <c r="F108" s="16"/>
      <c r="G108" s="16"/>
      <c r="H108" s="16"/>
      <c r="I108" s="16">
        <v>7</v>
      </c>
      <c r="J108" s="84">
        <v>21801</v>
      </c>
      <c r="K108" s="16">
        <v>1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6">
        <v>7</v>
      </c>
      <c r="V108" s="84">
        <v>11801</v>
      </c>
      <c r="W108" s="16"/>
      <c r="X108" s="16">
        <v>1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>
        <v>50</v>
      </c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hidden="1">
      <c r="A109" s="16">
        <v>1800305</v>
      </c>
      <c r="B109" s="16">
        <v>10010</v>
      </c>
      <c r="C109" s="16"/>
      <c r="D109" s="16">
        <v>3</v>
      </c>
      <c r="E109" s="16">
        <v>301</v>
      </c>
      <c r="F109" s="16"/>
      <c r="G109" s="16"/>
      <c r="H109" s="16"/>
      <c r="I109" s="16">
        <v>7</v>
      </c>
      <c r="J109" s="84">
        <v>21801</v>
      </c>
      <c r="K109" s="16">
        <v>1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>
        <v>7</v>
      </c>
      <c r="V109" s="84">
        <v>31801</v>
      </c>
      <c r="W109" s="16"/>
      <c r="X109" s="16">
        <v>1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>
        <v>50</v>
      </c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hidden="1">
      <c r="A110" s="16">
        <v>1800306</v>
      </c>
      <c r="B110" s="16">
        <v>10010</v>
      </c>
      <c r="C110" s="16"/>
      <c r="D110" s="16">
        <v>3</v>
      </c>
      <c r="E110" s="16">
        <v>301</v>
      </c>
      <c r="F110" s="16"/>
      <c r="G110" s="16"/>
      <c r="H110" s="16"/>
      <c r="I110" s="16">
        <v>7</v>
      </c>
      <c r="J110" s="84">
        <v>21801</v>
      </c>
      <c r="K110" s="16">
        <v>1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>
        <v>7</v>
      </c>
      <c r="V110" s="84">
        <v>41801</v>
      </c>
      <c r="W110" s="16"/>
      <c r="X110" s="16">
        <v>1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>
        <v>50</v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hidden="1">
      <c r="A111" s="16">
        <v>1800307</v>
      </c>
      <c r="B111" s="16">
        <v>10010</v>
      </c>
      <c r="C111" s="16"/>
      <c r="D111" s="16">
        <v>3</v>
      </c>
      <c r="E111" s="16">
        <v>301</v>
      </c>
      <c r="F111" s="16"/>
      <c r="G111" s="16"/>
      <c r="H111" s="16"/>
      <c r="I111" s="16">
        <v>7</v>
      </c>
      <c r="J111" s="84">
        <v>31801</v>
      </c>
      <c r="K111" s="16">
        <v>1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>
        <v>7</v>
      </c>
      <c r="V111" s="84">
        <v>11801</v>
      </c>
      <c r="W111" s="16"/>
      <c r="X111" s="16">
        <v>1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>
        <v>50</v>
      </c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hidden="1">
      <c r="A112" s="16">
        <v>1800308</v>
      </c>
      <c r="B112" s="16">
        <v>10010</v>
      </c>
      <c r="C112" s="16"/>
      <c r="D112" s="16">
        <v>3</v>
      </c>
      <c r="E112" s="16">
        <v>301</v>
      </c>
      <c r="F112" s="16"/>
      <c r="G112" s="16"/>
      <c r="H112" s="16"/>
      <c r="I112" s="16">
        <v>7</v>
      </c>
      <c r="J112" s="84">
        <v>31801</v>
      </c>
      <c r="K112" s="16">
        <v>1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>
        <v>7</v>
      </c>
      <c r="V112" s="84">
        <v>21801</v>
      </c>
      <c r="W112" s="16"/>
      <c r="X112" s="16">
        <v>1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>
        <v>50</v>
      </c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hidden="1">
      <c r="A113" s="16">
        <v>1800309</v>
      </c>
      <c r="B113" s="16">
        <v>10010</v>
      </c>
      <c r="C113" s="16"/>
      <c r="D113" s="16">
        <v>3</v>
      </c>
      <c r="E113" s="16">
        <v>301</v>
      </c>
      <c r="F113" s="16"/>
      <c r="G113" s="16"/>
      <c r="H113" s="16"/>
      <c r="I113" s="16">
        <v>7</v>
      </c>
      <c r="J113" s="84">
        <v>31801</v>
      </c>
      <c r="K113" s="16">
        <v>1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>
        <v>7</v>
      </c>
      <c r="V113" s="84">
        <v>41801</v>
      </c>
      <c r="W113" s="16"/>
      <c r="X113" s="16">
        <v>1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>
        <v>50</v>
      </c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hidden="1">
      <c r="A114" s="16">
        <v>1800310</v>
      </c>
      <c r="B114" s="16">
        <v>10010</v>
      </c>
      <c r="C114" s="16"/>
      <c r="D114" s="16">
        <v>3</v>
      </c>
      <c r="E114" s="16">
        <v>301</v>
      </c>
      <c r="F114" s="16"/>
      <c r="G114" s="16"/>
      <c r="H114" s="16"/>
      <c r="I114" s="16">
        <v>7</v>
      </c>
      <c r="J114" s="84">
        <v>41801</v>
      </c>
      <c r="K114" s="16">
        <v>1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6">
        <v>7</v>
      </c>
      <c r="V114" s="84">
        <v>11801</v>
      </c>
      <c r="W114" s="16"/>
      <c r="X114" s="16">
        <v>1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>
        <v>50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hidden="1">
      <c r="A115" s="16">
        <v>1800311</v>
      </c>
      <c r="B115" s="16">
        <v>10010</v>
      </c>
      <c r="C115" s="16"/>
      <c r="D115" s="16">
        <v>3</v>
      </c>
      <c r="E115" s="16">
        <v>301</v>
      </c>
      <c r="F115" s="16"/>
      <c r="G115" s="16"/>
      <c r="H115" s="16"/>
      <c r="I115" s="16">
        <v>7</v>
      </c>
      <c r="J115" s="84">
        <v>41801</v>
      </c>
      <c r="K115" s="16">
        <v>1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6">
        <v>7</v>
      </c>
      <c r="V115" s="84">
        <v>21801</v>
      </c>
      <c r="W115" s="16"/>
      <c r="X115" s="16">
        <v>1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>
        <v>50</v>
      </c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hidden="1">
      <c r="A116" s="16">
        <v>1800312</v>
      </c>
      <c r="B116" s="16">
        <v>10010</v>
      </c>
      <c r="C116" s="16"/>
      <c r="D116" s="16">
        <v>3</v>
      </c>
      <c r="E116" s="16">
        <v>301</v>
      </c>
      <c r="F116" s="16"/>
      <c r="G116" s="16"/>
      <c r="H116" s="16"/>
      <c r="I116" s="16">
        <v>7</v>
      </c>
      <c r="J116" s="84">
        <v>41801</v>
      </c>
      <c r="K116" s="16">
        <v>1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6">
        <v>7</v>
      </c>
      <c r="V116" s="84">
        <v>31801</v>
      </c>
      <c r="W116" s="16"/>
      <c r="X116" s="16">
        <v>1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>
        <v>50</v>
      </c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hidden="1">
      <c r="A117" s="23">
        <v>1800313</v>
      </c>
      <c r="B117" s="23">
        <v>10011</v>
      </c>
      <c r="C117" s="23" t="s">
        <v>444</v>
      </c>
      <c r="D117" s="23">
        <v>3</v>
      </c>
      <c r="E117" s="23">
        <v>301</v>
      </c>
      <c r="F117" s="23"/>
      <c r="G117" s="23"/>
      <c r="H117" s="23"/>
      <c r="I117" s="23">
        <v>26</v>
      </c>
      <c r="J117" s="85">
        <v>211801</v>
      </c>
      <c r="K117" s="23">
        <v>1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>
        <v>26</v>
      </c>
      <c r="V117" s="23">
        <f>V105+200000</f>
        <v>221801</v>
      </c>
      <c r="W117" s="23"/>
      <c r="X117" s="23">
        <v>1</v>
      </c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>
        <v>50</v>
      </c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</row>
    <row r="118" spans="1:80" s="22" customFormat="1" hidden="1">
      <c r="A118" s="23">
        <v>1800314</v>
      </c>
      <c r="B118" s="23">
        <v>10011</v>
      </c>
      <c r="C118" s="23"/>
      <c r="D118" s="23">
        <v>3</v>
      </c>
      <c r="E118" s="23">
        <v>301</v>
      </c>
      <c r="F118" s="23"/>
      <c r="G118" s="23"/>
      <c r="H118" s="23"/>
      <c r="I118" s="23">
        <v>26</v>
      </c>
      <c r="J118" s="85">
        <v>211801</v>
      </c>
      <c r="K118" s="23">
        <v>1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>
        <v>26</v>
      </c>
      <c r="V118" s="23">
        <f t="shared" ref="V118:V128" si="0">V106+200000</f>
        <v>231801</v>
      </c>
      <c r="W118" s="23"/>
      <c r="X118" s="23">
        <v>1</v>
      </c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>
        <v>50</v>
      </c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</row>
    <row r="119" spans="1:80" s="22" customFormat="1" hidden="1">
      <c r="A119" s="23">
        <v>1800315</v>
      </c>
      <c r="B119" s="23">
        <v>10011</v>
      </c>
      <c r="C119" s="23"/>
      <c r="D119" s="23">
        <v>3</v>
      </c>
      <c r="E119" s="23">
        <v>301</v>
      </c>
      <c r="F119" s="23"/>
      <c r="G119" s="23"/>
      <c r="H119" s="23"/>
      <c r="I119" s="23">
        <v>26</v>
      </c>
      <c r="J119" s="85">
        <v>211801</v>
      </c>
      <c r="K119" s="23">
        <v>1</v>
      </c>
      <c r="L119" s="23"/>
      <c r="M119" s="23"/>
      <c r="N119" s="23"/>
      <c r="O119" s="23"/>
      <c r="P119" s="23"/>
      <c r="Q119" s="23"/>
      <c r="R119" s="23"/>
      <c r="S119" s="23"/>
      <c r="T119" s="23"/>
      <c r="U119" s="23">
        <v>26</v>
      </c>
      <c r="V119" s="23">
        <f t="shared" si="0"/>
        <v>241801</v>
      </c>
      <c r="W119" s="23"/>
      <c r="X119" s="23">
        <v>1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>
        <v>50</v>
      </c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</row>
    <row r="120" spans="1:80" s="22" customFormat="1" hidden="1">
      <c r="A120" s="23">
        <v>1800316</v>
      </c>
      <c r="B120" s="23">
        <v>10011</v>
      </c>
      <c r="C120" s="23"/>
      <c r="D120" s="23">
        <v>3</v>
      </c>
      <c r="E120" s="23">
        <v>301</v>
      </c>
      <c r="F120" s="23"/>
      <c r="G120" s="23"/>
      <c r="H120" s="23"/>
      <c r="I120" s="23">
        <v>26</v>
      </c>
      <c r="J120" s="85">
        <v>221801</v>
      </c>
      <c r="K120" s="23">
        <v>1</v>
      </c>
      <c r="L120" s="23"/>
      <c r="M120" s="23"/>
      <c r="N120" s="23"/>
      <c r="O120" s="23"/>
      <c r="P120" s="23"/>
      <c r="Q120" s="23"/>
      <c r="R120" s="23"/>
      <c r="S120" s="23"/>
      <c r="T120" s="23"/>
      <c r="U120" s="23">
        <v>26</v>
      </c>
      <c r="V120" s="23">
        <f t="shared" si="0"/>
        <v>211801</v>
      </c>
      <c r="W120" s="23"/>
      <c r="X120" s="23">
        <v>1</v>
      </c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>
        <v>50</v>
      </c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</row>
    <row r="121" spans="1:80" s="22" customFormat="1" hidden="1">
      <c r="A121" s="23">
        <v>1800317</v>
      </c>
      <c r="B121" s="23">
        <v>10011</v>
      </c>
      <c r="C121" s="23"/>
      <c r="D121" s="23">
        <v>3</v>
      </c>
      <c r="E121" s="23">
        <v>301</v>
      </c>
      <c r="F121" s="23"/>
      <c r="G121" s="23"/>
      <c r="H121" s="23"/>
      <c r="I121" s="23">
        <v>26</v>
      </c>
      <c r="J121" s="85">
        <v>221801</v>
      </c>
      <c r="K121" s="23">
        <v>1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>
        <v>26</v>
      </c>
      <c r="V121" s="23">
        <f t="shared" si="0"/>
        <v>231801</v>
      </c>
      <c r="W121" s="23"/>
      <c r="X121" s="23">
        <v>1</v>
      </c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>
        <v>50</v>
      </c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</row>
    <row r="122" spans="1:80" s="22" customFormat="1" hidden="1">
      <c r="A122" s="23">
        <v>1800318</v>
      </c>
      <c r="B122" s="23">
        <v>10011</v>
      </c>
      <c r="C122" s="23"/>
      <c r="D122" s="23">
        <v>3</v>
      </c>
      <c r="E122" s="23">
        <v>301</v>
      </c>
      <c r="F122" s="23"/>
      <c r="G122" s="23"/>
      <c r="H122" s="23"/>
      <c r="I122" s="23">
        <v>26</v>
      </c>
      <c r="J122" s="85">
        <v>221801</v>
      </c>
      <c r="K122" s="23">
        <v>1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>
        <v>26</v>
      </c>
      <c r="V122" s="23">
        <f t="shared" si="0"/>
        <v>241801</v>
      </c>
      <c r="W122" s="23"/>
      <c r="X122" s="23">
        <v>1</v>
      </c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>
        <v>50</v>
      </c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</row>
    <row r="123" spans="1:80" s="22" customFormat="1" hidden="1">
      <c r="A123" s="23">
        <v>1800319</v>
      </c>
      <c r="B123" s="23">
        <v>10011</v>
      </c>
      <c r="C123" s="23"/>
      <c r="D123" s="23">
        <v>3</v>
      </c>
      <c r="E123" s="23">
        <v>301</v>
      </c>
      <c r="F123" s="23"/>
      <c r="G123" s="23"/>
      <c r="H123" s="23"/>
      <c r="I123" s="23">
        <v>26</v>
      </c>
      <c r="J123" s="85">
        <v>231801</v>
      </c>
      <c r="K123" s="23">
        <v>1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>
        <v>26</v>
      </c>
      <c r="V123" s="23">
        <f t="shared" si="0"/>
        <v>211801</v>
      </c>
      <c r="W123" s="23"/>
      <c r="X123" s="23">
        <v>1</v>
      </c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>
        <v>50</v>
      </c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</row>
    <row r="124" spans="1:80" s="22" customFormat="1" hidden="1">
      <c r="A124" s="23">
        <v>1800320</v>
      </c>
      <c r="B124" s="23">
        <v>10011</v>
      </c>
      <c r="C124" s="23"/>
      <c r="D124" s="23">
        <v>3</v>
      </c>
      <c r="E124" s="23">
        <v>301</v>
      </c>
      <c r="F124" s="23"/>
      <c r="G124" s="23"/>
      <c r="H124" s="23"/>
      <c r="I124" s="23">
        <v>26</v>
      </c>
      <c r="J124" s="85">
        <v>231801</v>
      </c>
      <c r="K124" s="23">
        <v>1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>
        <v>26</v>
      </c>
      <c r="V124" s="23">
        <f t="shared" si="0"/>
        <v>221801</v>
      </c>
      <c r="W124" s="23"/>
      <c r="X124" s="23">
        <v>1</v>
      </c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>
        <v>50</v>
      </c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</row>
    <row r="125" spans="1:80" s="22" customFormat="1" hidden="1">
      <c r="A125" s="23">
        <v>1800321</v>
      </c>
      <c r="B125" s="23">
        <v>10011</v>
      </c>
      <c r="C125" s="23"/>
      <c r="D125" s="23">
        <v>3</v>
      </c>
      <c r="E125" s="23">
        <v>301</v>
      </c>
      <c r="F125" s="23"/>
      <c r="G125" s="23"/>
      <c r="H125" s="23"/>
      <c r="I125" s="23">
        <v>26</v>
      </c>
      <c r="J125" s="85">
        <v>231801</v>
      </c>
      <c r="K125" s="23">
        <v>1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>
        <v>26</v>
      </c>
      <c r="V125" s="23">
        <f t="shared" si="0"/>
        <v>241801</v>
      </c>
      <c r="W125" s="23"/>
      <c r="X125" s="23">
        <v>1</v>
      </c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>
        <v>50</v>
      </c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</row>
    <row r="126" spans="1:80" s="22" customFormat="1" hidden="1">
      <c r="A126" s="23">
        <v>1800322</v>
      </c>
      <c r="B126" s="23">
        <v>10011</v>
      </c>
      <c r="C126" s="23"/>
      <c r="D126" s="23">
        <v>3</v>
      </c>
      <c r="E126" s="23">
        <v>301</v>
      </c>
      <c r="F126" s="23"/>
      <c r="G126" s="23"/>
      <c r="H126" s="23"/>
      <c r="I126" s="23">
        <v>26</v>
      </c>
      <c r="J126" s="85">
        <v>241801</v>
      </c>
      <c r="K126" s="23">
        <v>1</v>
      </c>
      <c r="L126" s="23"/>
      <c r="M126" s="23"/>
      <c r="N126" s="23"/>
      <c r="O126" s="23"/>
      <c r="P126" s="23"/>
      <c r="Q126" s="23"/>
      <c r="R126" s="23"/>
      <c r="S126" s="23"/>
      <c r="T126" s="23"/>
      <c r="U126" s="23">
        <v>26</v>
      </c>
      <c r="V126" s="23">
        <f t="shared" si="0"/>
        <v>211801</v>
      </c>
      <c r="W126" s="23"/>
      <c r="X126" s="23">
        <v>1</v>
      </c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>
        <v>50</v>
      </c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</row>
    <row r="127" spans="1:80" s="22" customFormat="1" hidden="1">
      <c r="A127" s="23">
        <v>1800323</v>
      </c>
      <c r="B127" s="23">
        <v>10011</v>
      </c>
      <c r="C127" s="23"/>
      <c r="D127" s="23">
        <v>3</v>
      </c>
      <c r="E127" s="23">
        <v>301</v>
      </c>
      <c r="F127" s="23"/>
      <c r="G127" s="23"/>
      <c r="H127" s="23"/>
      <c r="I127" s="23">
        <v>26</v>
      </c>
      <c r="J127" s="85">
        <v>241801</v>
      </c>
      <c r="K127" s="23">
        <v>1</v>
      </c>
      <c r="L127" s="23"/>
      <c r="M127" s="23"/>
      <c r="N127" s="23"/>
      <c r="O127" s="23"/>
      <c r="P127" s="23"/>
      <c r="Q127" s="23"/>
      <c r="R127" s="23"/>
      <c r="S127" s="23"/>
      <c r="T127" s="23"/>
      <c r="U127" s="23">
        <v>26</v>
      </c>
      <c r="V127" s="23">
        <f t="shared" si="0"/>
        <v>221801</v>
      </c>
      <c r="W127" s="23"/>
      <c r="X127" s="23">
        <v>1</v>
      </c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>
        <v>50</v>
      </c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</row>
    <row r="128" spans="1:80" s="22" customFormat="1" hidden="1">
      <c r="A128" s="23">
        <v>1800324</v>
      </c>
      <c r="B128" s="23">
        <v>10011</v>
      </c>
      <c r="C128" s="23"/>
      <c r="D128" s="23">
        <v>3</v>
      </c>
      <c r="E128" s="23">
        <v>301</v>
      </c>
      <c r="F128" s="23"/>
      <c r="G128" s="23"/>
      <c r="H128" s="23"/>
      <c r="I128" s="23">
        <v>26</v>
      </c>
      <c r="J128" s="85">
        <v>241801</v>
      </c>
      <c r="K128" s="23">
        <v>1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>
        <v>26</v>
      </c>
      <c r="V128" s="23">
        <f t="shared" si="0"/>
        <v>231801</v>
      </c>
      <c r="W128" s="23"/>
      <c r="X128" s="23">
        <v>1</v>
      </c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>
        <v>50</v>
      </c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</row>
    <row r="129" spans="1:80" s="20" customFormat="1" ht="16.5">
      <c r="A129" s="33">
        <v>1800325</v>
      </c>
      <c r="B129" s="21">
        <v>10012</v>
      </c>
      <c r="C129" s="75" t="s">
        <v>445</v>
      </c>
      <c r="D129" s="75">
        <v>4</v>
      </c>
      <c r="E129" s="75">
        <v>401</v>
      </c>
      <c r="F129" s="76">
        <v>6</v>
      </c>
      <c r="G129" s="33"/>
      <c r="H129" s="33">
        <v>0</v>
      </c>
      <c r="I129" s="33">
        <v>0</v>
      </c>
      <c r="J129" s="33">
        <v>0</v>
      </c>
      <c r="K129" s="33">
        <v>0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>
        <v>9</v>
      </c>
      <c r="V129" s="33">
        <v>1014</v>
      </c>
      <c r="W129" s="33" t="s">
        <v>446</v>
      </c>
      <c r="X129" s="33">
        <v>1</v>
      </c>
      <c r="Y129" s="33">
        <v>9</v>
      </c>
      <c r="Z129" s="33">
        <v>1013</v>
      </c>
      <c r="AA129" s="33" t="s">
        <v>454</v>
      </c>
      <c r="AB129" s="33">
        <v>10</v>
      </c>
      <c r="AC129" s="33">
        <v>9</v>
      </c>
      <c r="AD129" s="33">
        <v>1012</v>
      </c>
      <c r="AE129" s="33" t="s">
        <v>458</v>
      </c>
      <c r="AF129" s="33">
        <v>20</v>
      </c>
      <c r="AG129" s="33"/>
      <c r="AH129" s="33"/>
      <c r="AI129" s="33"/>
      <c r="AJ129" s="33"/>
      <c r="AK129" s="33">
        <v>1</v>
      </c>
      <c r="AL129" s="33"/>
      <c r="AM129" s="33"/>
      <c r="AN129" s="33" t="str">
        <f>"活动期间累计充值"&amp;F129&amp;"元"</f>
        <v>活动期间累计充值6元</v>
      </c>
      <c r="AO129" s="21"/>
      <c r="AP129" s="21"/>
      <c r="AQ129" s="21">
        <v>2</v>
      </c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</row>
    <row r="130" spans="1:80" s="20" customFormat="1" ht="16.5">
      <c r="A130" s="33">
        <v>1800326</v>
      </c>
      <c r="B130" s="21">
        <v>10012</v>
      </c>
      <c r="C130" s="75" t="s">
        <v>453</v>
      </c>
      <c r="D130" s="75">
        <v>4</v>
      </c>
      <c r="E130" s="75">
        <v>401</v>
      </c>
      <c r="F130" s="76">
        <v>40</v>
      </c>
      <c r="G130" s="33"/>
      <c r="H130" s="33">
        <v>0</v>
      </c>
      <c r="I130" s="33">
        <v>0</v>
      </c>
      <c r="J130" s="33">
        <v>0</v>
      </c>
      <c r="K130" s="33">
        <v>0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>
        <v>9</v>
      </c>
      <c r="V130" s="33">
        <v>1014</v>
      </c>
      <c r="W130" s="33" t="s">
        <v>446</v>
      </c>
      <c r="X130" s="33">
        <v>2</v>
      </c>
      <c r="Y130" s="33">
        <v>9</v>
      </c>
      <c r="Z130" s="33">
        <v>1013</v>
      </c>
      <c r="AA130" s="33" t="s">
        <v>454</v>
      </c>
      <c r="AB130" s="33">
        <v>20</v>
      </c>
      <c r="AC130" s="33">
        <v>9</v>
      </c>
      <c r="AD130" s="33">
        <v>1012</v>
      </c>
      <c r="AE130" s="33" t="s">
        <v>458</v>
      </c>
      <c r="AF130" s="33">
        <v>30</v>
      </c>
      <c r="AG130" s="33"/>
      <c r="AH130" s="33"/>
      <c r="AI130" s="33"/>
      <c r="AJ130" s="33"/>
      <c r="AK130" s="33">
        <v>1</v>
      </c>
      <c r="AL130" s="33"/>
      <c r="AM130" s="33"/>
      <c r="AN130" s="33" t="str">
        <f t="shared" ref="AN130:AN137" si="1">"活动期间累计充值"&amp;F130&amp;"元"</f>
        <v>活动期间累计充值40元</v>
      </c>
      <c r="AO130" s="21"/>
      <c r="AP130" s="21"/>
      <c r="AQ130" s="21">
        <v>2</v>
      </c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</row>
    <row r="131" spans="1:80" s="20" customFormat="1" ht="16.5">
      <c r="A131" s="33">
        <v>1800327</v>
      </c>
      <c r="B131" s="21">
        <v>10012</v>
      </c>
      <c r="C131" s="75"/>
      <c r="D131" s="75">
        <v>4</v>
      </c>
      <c r="E131" s="75">
        <v>401</v>
      </c>
      <c r="F131" s="76">
        <v>100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>
        <v>9</v>
      </c>
      <c r="V131" s="33">
        <v>1014</v>
      </c>
      <c r="W131" s="33" t="s">
        <v>446</v>
      </c>
      <c r="X131" s="33">
        <v>3</v>
      </c>
      <c r="Y131" s="33">
        <v>9</v>
      </c>
      <c r="Z131" s="33">
        <v>1013</v>
      </c>
      <c r="AA131" s="33" t="s">
        <v>454</v>
      </c>
      <c r="AB131" s="33">
        <v>30</v>
      </c>
      <c r="AC131" s="33">
        <v>9</v>
      </c>
      <c r="AD131" s="33">
        <v>1012</v>
      </c>
      <c r="AE131" s="33" t="s">
        <v>458</v>
      </c>
      <c r="AF131" s="33">
        <v>40</v>
      </c>
      <c r="AG131" s="33"/>
      <c r="AH131" s="33"/>
      <c r="AI131" s="33"/>
      <c r="AJ131" s="33"/>
      <c r="AK131" s="33">
        <v>1</v>
      </c>
      <c r="AL131" s="33"/>
      <c r="AM131" s="33"/>
      <c r="AN131" s="33" t="str">
        <f t="shared" si="1"/>
        <v>活动期间累计充值100元</v>
      </c>
      <c r="AO131" s="21"/>
      <c r="AP131" s="21"/>
      <c r="AQ131" s="21">
        <v>2</v>
      </c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</row>
    <row r="132" spans="1:80" s="20" customFormat="1" ht="16.5">
      <c r="A132" s="33">
        <v>1800328</v>
      </c>
      <c r="B132" s="21">
        <v>10012</v>
      </c>
      <c r="C132" s="75"/>
      <c r="D132" s="75">
        <v>4</v>
      </c>
      <c r="E132" s="75">
        <v>401</v>
      </c>
      <c r="F132" s="76">
        <v>200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>
        <v>9</v>
      </c>
      <c r="V132" s="33">
        <v>1014</v>
      </c>
      <c r="W132" s="33" t="s">
        <v>446</v>
      </c>
      <c r="X132" s="33">
        <v>4</v>
      </c>
      <c r="Y132" s="33">
        <v>9</v>
      </c>
      <c r="Z132" s="33">
        <v>1013</v>
      </c>
      <c r="AA132" s="33" t="s">
        <v>454</v>
      </c>
      <c r="AB132" s="33">
        <v>40</v>
      </c>
      <c r="AC132" s="33">
        <v>9</v>
      </c>
      <c r="AD132" s="33">
        <v>1012</v>
      </c>
      <c r="AE132" s="33" t="s">
        <v>458</v>
      </c>
      <c r="AF132" s="33">
        <v>50</v>
      </c>
      <c r="AG132" s="33"/>
      <c r="AH132" s="33"/>
      <c r="AI132" s="33"/>
      <c r="AJ132" s="33"/>
      <c r="AK132" s="33">
        <v>1</v>
      </c>
      <c r="AL132" s="33"/>
      <c r="AM132" s="33"/>
      <c r="AN132" s="33" t="str">
        <f t="shared" si="1"/>
        <v>活动期间累计充值200元</v>
      </c>
      <c r="AO132" s="21"/>
      <c r="AP132" s="21"/>
      <c r="AQ132" s="21">
        <v>2</v>
      </c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</row>
    <row r="133" spans="1:80" s="20" customFormat="1" ht="16.5">
      <c r="A133" s="33">
        <v>1800329</v>
      </c>
      <c r="B133" s="21">
        <v>10012</v>
      </c>
      <c r="C133" s="75"/>
      <c r="D133" s="75">
        <v>4</v>
      </c>
      <c r="E133" s="75">
        <v>401</v>
      </c>
      <c r="F133" s="76">
        <v>500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>
        <v>9</v>
      </c>
      <c r="V133" s="33">
        <v>1014</v>
      </c>
      <c r="W133" s="33" t="s">
        <v>446</v>
      </c>
      <c r="X133" s="33">
        <v>5</v>
      </c>
      <c r="Y133" s="33">
        <v>9</v>
      </c>
      <c r="Z133" s="33">
        <v>1013</v>
      </c>
      <c r="AA133" s="33" t="s">
        <v>454</v>
      </c>
      <c r="AB133" s="33">
        <v>60</v>
      </c>
      <c r="AC133" s="33">
        <v>9</v>
      </c>
      <c r="AD133" s="33">
        <v>1012</v>
      </c>
      <c r="AE133" s="33" t="s">
        <v>458</v>
      </c>
      <c r="AF133" s="33">
        <v>60</v>
      </c>
      <c r="AG133" s="33"/>
      <c r="AH133" s="33"/>
      <c r="AI133" s="33"/>
      <c r="AJ133" s="33"/>
      <c r="AK133" s="33">
        <v>1</v>
      </c>
      <c r="AL133" s="33"/>
      <c r="AM133" s="33"/>
      <c r="AN133" s="33" t="str">
        <f t="shared" si="1"/>
        <v>活动期间累计充值500元</v>
      </c>
      <c r="AO133" s="21"/>
      <c r="AP133" s="21"/>
      <c r="AQ133" s="21">
        <v>2</v>
      </c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</row>
    <row r="134" spans="1:80" s="20" customFormat="1" ht="16.5">
      <c r="A134" s="33">
        <v>1800330</v>
      </c>
      <c r="B134" s="21">
        <v>10012</v>
      </c>
      <c r="C134" s="75"/>
      <c r="D134" s="75">
        <v>4</v>
      </c>
      <c r="E134" s="75">
        <v>401</v>
      </c>
      <c r="F134" s="76">
        <v>1000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>
        <v>9</v>
      </c>
      <c r="V134" s="33">
        <v>1014</v>
      </c>
      <c r="W134" s="33" t="s">
        <v>446</v>
      </c>
      <c r="X134" s="33">
        <v>6</v>
      </c>
      <c r="Y134" s="33">
        <v>9</v>
      </c>
      <c r="Z134" s="33">
        <v>1013</v>
      </c>
      <c r="AA134" s="33" t="s">
        <v>454</v>
      </c>
      <c r="AB134" s="33">
        <v>80</v>
      </c>
      <c r="AC134" s="33">
        <v>9</v>
      </c>
      <c r="AD134" s="33">
        <v>1012</v>
      </c>
      <c r="AE134" s="33" t="s">
        <v>458</v>
      </c>
      <c r="AF134" s="33">
        <v>80</v>
      </c>
      <c r="AG134" s="33"/>
      <c r="AH134" s="33"/>
      <c r="AI134" s="33"/>
      <c r="AJ134" s="33"/>
      <c r="AK134" s="33">
        <v>1</v>
      </c>
      <c r="AL134" s="33"/>
      <c r="AM134" s="33"/>
      <c r="AN134" s="33" t="str">
        <f t="shared" si="1"/>
        <v>活动期间累计充值1000元</v>
      </c>
      <c r="AO134" s="21"/>
      <c r="AP134" s="21"/>
      <c r="AQ134" s="21">
        <v>2</v>
      </c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</row>
    <row r="135" spans="1:80" s="20" customFormat="1" ht="16.5">
      <c r="A135" s="33">
        <v>1800331</v>
      </c>
      <c r="B135" s="21">
        <v>10012</v>
      </c>
      <c r="C135" s="75"/>
      <c r="D135" s="75">
        <v>4</v>
      </c>
      <c r="E135" s="75">
        <v>401</v>
      </c>
      <c r="F135" s="76">
        <v>2000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>
        <v>9</v>
      </c>
      <c r="V135" s="33">
        <v>1014</v>
      </c>
      <c r="W135" s="33" t="s">
        <v>446</v>
      </c>
      <c r="X135" s="33">
        <v>7</v>
      </c>
      <c r="Y135" s="33">
        <v>9</v>
      </c>
      <c r="Z135" s="33">
        <v>1013</v>
      </c>
      <c r="AA135" s="33" t="s">
        <v>454</v>
      </c>
      <c r="AB135" s="33">
        <v>100</v>
      </c>
      <c r="AC135" s="33">
        <v>9</v>
      </c>
      <c r="AD135" s="33">
        <v>1012</v>
      </c>
      <c r="AE135" s="33" t="s">
        <v>458</v>
      </c>
      <c r="AF135" s="33">
        <v>100</v>
      </c>
      <c r="AG135" s="33"/>
      <c r="AH135" s="33"/>
      <c r="AI135" s="33"/>
      <c r="AJ135" s="33"/>
      <c r="AK135" s="33">
        <v>1</v>
      </c>
      <c r="AL135" s="33"/>
      <c r="AM135" s="33"/>
      <c r="AN135" s="33" t="str">
        <f t="shared" si="1"/>
        <v>活动期间累计充值2000元</v>
      </c>
      <c r="AO135" s="21"/>
      <c r="AP135" s="21"/>
      <c r="AQ135" s="21">
        <v>2</v>
      </c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</row>
    <row r="136" spans="1:80" s="20" customFormat="1" ht="16.5">
      <c r="A136" s="33">
        <v>1800332</v>
      </c>
      <c r="B136" s="21">
        <v>10012</v>
      </c>
      <c r="C136" s="75"/>
      <c r="D136" s="75">
        <v>4</v>
      </c>
      <c r="E136" s="75">
        <v>401</v>
      </c>
      <c r="F136" s="76">
        <v>3000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>
        <v>9</v>
      </c>
      <c r="V136" s="33">
        <v>1014</v>
      </c>
      <c r="W136" s="33" t="s">
        <v>446</v>
      </c>
      <c r="X136" s="33">
        <v>8</v>
      </c>
      <c r="Y136" s="33">
        <v>9</v>
      </c>
      <c r="Z136" s="33">
        <v>1013</v>
      </c>
      <c r="AA136" s="33" t="s">
        <v>454</v>
      </c>
      <c r="AB136" s="33">
        <v>120</v>
      </c>
      <c r="AC136" s="33">
        <v>9</v>
      </c>
      <c r="AD136" s="33">
        <v>1012</v>
      </c>
      <c r="AE136" s="33" t="s">
        <v>458</v>
      </c>
      <c r="AF136" s="33">
        <v>120</v>
      </c>
      <c r="AG136" s="33"/>
      <c r="AH136" s="33"/>
      <c r="AI136" s="33"/>
      <c r="AJ136" s="33"/>
      <c r="AK136" s="33">
        <v>1</v>
      </c>
      <c r="AL136" s="33"/>
      <c r="AM136" s="33"/>
      <c r="AN136" s="33" t="str">
        <f t="shared" si="1"/>
        <v>活动期间累计充值3000元</v>
      </c>
      <c r="AO136" s="21"/>
      <c r="AP136" s="21"/>
      <c r="AQ136" s="21">
        <v>2</v>
      </c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</row>
    <row r="137" spans="1:80" s="20" customFormat="1" ht="16.5">
      <c r="A137" s="33">
        <v>1800333</v>
      </c>
      <c r="B137" s="21">
        <v>10012</v>
      </c>
      <c r="C137" s="75"/>
      <c r="D137" s="75">
        <v>4</v>
      </c>
      <c r="E137" s="75">
        <v>401</v>
      </c>
      <c r="F137" s="76">
        <v>4000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>
        <v>30</v>
      </c>
      <c r="V137" s="33">
        <v>110</v>
      </c>
      <c r="W137" s="33" t="s">
        <v>459</v>
      </c>
      <c r="X137" s="33">
        <v>1</v>
      </c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>
        <v>1</v>
      </c>
      <c r="AL137" s="33"/>
      <c r="AM137" s="33"/>
      <c r="AN137" s="33" t="str">
        <f t="shared" si="1"/>
        <v>活动期间累计充值4000元</v>
      </c>
      <c r="AO137" s="21"/>
      <c r="AP137" s="21"/>
      <c r="AQ137" s="21">
        <v>2</v>
      </c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</row>
    <row r="138" spans="1:80" s="22" customFormat="1" ht="16.5">
      <c r="A138" s="33">
        <v>1800334</v>
      </c>
      <c r="B138" s="21">
        <v>10012</v>
      </c>
      <c r="C138" s="23" t="s">
        <v>108</v>
      </c>
      <c r="D138" s="25">
        <v>1</v>
      </c>
      <c r="E138" s="25">
        <v>112</v>
      </c>
      <c r="F138" s="25">
        <v>1</v>
      </c>
      <c r="G138" s="34">
        <v>0</v>
      </c>
      <c r="H138" s="34">
        <v>1</v>
      </c>
      <c r="I138" s="34">
        <v>0</v>
      </c>
      <c r="J138" s="34">
        <v>0</v>
      </c>
      <c r="K138" s="34">
        <v>0</v>
      </c>
      <c r="L138" s="34"/>
      <c r="M138" s="34"/>
      <c r="N138" s="34"/>
      <c r="O138" s="34"/>
      <c r="P138" s="34"/>
      <c r="Q138" s="34"/>
      <c r="R138" s="34"/>
      <c r="S138" s="34"/>
      <c r="T138" s="34"/>
      <c r="U138" s="34">
        <v>9</v>
      </c>
      <c r="V138" s="34">
        <v>1014</v>
      </c>
      <c r="W138" s="34" t="s">
        <v>446</v>
      </c>
      <c r="X138" s="34">
        <v>1</v>
      </c>
      <c r="Y138" s="34">
        <v>9</v>
      </c>
      <c r="Z138" s="34">
        <v>1013</v>
      </c>
      <c r="AA138" s="34" t="s">
        <v>454</v>
      </c>
      <c r="AB138" s="34">
        <v>10</v>
      </c>
      <c r="AC138" s="34">
        <v>9</v>
      </c>
      <c r="AD138" s="34">
        <v>1012</v>
      </c>
      <c r="AE138" s="34" t="s">
        <v>458</v>
      </c>
      <c r="AF138" s="34">
        <v>20</v>
      </c>
      <c r="AG138" s="34"/>
      <c r="AH138" s="34"/>
      <c r="AI138" s="34"/>
      <c r="AJ138" s="34"/>
      <c r="AK138" s="34">
        <v>1</v>
      </c>
      <c r="AL138" s="34"/>
      <c r="AM138" s="34"/>
      <c r="AN138" s="33" t="s">
        <v>100</v>
      </c>
      <c r="AO138" s="33"/>
      <c r="AP138" s="23"/>
      <c r="AQ138" s="21">
        <v>1</v>
      </c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</row>
    <row r="139" spans="1:80" s="22" customFormat="1" ht="16.5">
      <c r="A139" s="33">
        <v>1800335</v>
      </c>
      <c r="B139" s="21">
        <v>10012</v>
      </c>
      <c r="C139" s="25"/>
      <c r="D139" s="25">
        <v>1</v>
      </c>
      <c r="E139" s="25">
        <v>112</v>
      </c>
      <c r="F139" s="25">
        <v>1</v>
      </c>
      <c r="G139" s="34">
        <v>0</v>
      </c>
      <c r="H139" s="34">
        <v>2</v>
      </c>
      <c r="I139" s="34">
        <v>0</v>
      </c>
      <c r="J139" s="34">
        <v>0</v>
      </c>
      <c r="K139" s="34">
        <v>0</v>
      </c>
      <c r="L139" s="34"/>
      <c r="M139" s="34"/>
      <c r="N139" s="34"/>
      <c r="O139" s="34"/>
      <c r="P139" s="34"/>
      <c r="Q139" s="34"/>
      <c r="R139" s="34"/>
      <c r="S139" s="34"/>
      <c r="T139" s="34"/>
      <c r="U139" s="34">
        <v>9</v>
      </c>
      <c r="V139" s="34">
        <v>1014</v>
      </c>
      <c r="W139" s="34" t="s">
        <v>446</v>
      </c>
      <c r="X139" s="34">
        <v>1</v>
      </c>
      <c r="Y139" s="34">
        <v>9</v>
      </c>
      <c r="Z139" s="34">
        <v>1013</v>
      </c>
      <c r="AA139" s="34" t="s">
        <v>454</v>
      </c>
      <c r="AB139" s="34">
        <v>10</v>
      </c>
      <c r="AC139" s="34">
        <v>9</v>
      </c>
      <c r="AD139" s="34">
        <v>1012</v>
      </c>
      <c r="AE139" s="34" t="s">
        <v>458</v>
      </c>
      <c r="AF139" s="34">
        <v>20</v>
      </c>
      <c r="AG139" s="34"/>
      <c r="AH139" s="34"/>
      <c r="AI139" s="34"/>
      <c r="AJ139" s="34"/>
      <c r="AK139" s="34">
        <v>1</v>
      </c>
      <c r="AL139" s="34"/>
      <c r="AM139" s="34"/>
      <c r="AN139" s="33" t="s">
        <v>101</v>
      </c>
      <c r="AO139" s="33"/>
      <c r="AP139" s="23"/>
      <c r="AQ139" s="21">
        <v>1</v>
      </c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</row>
    <row r="140" spans="1:80" s="22" customFormat="1" ht="16.5">
      <c r="A140" s="33">
        <v>1800336</v>
      </c>
      <c r="B140" s="21">
        <v>10012</v>
      </c>
      <c r="C140" s="25"/>
      <c r="D140" s="25">
        <v>1</v>
      </c>
      <c r="E140" s="25">
        <v>112</v>
      </c>
      <c r="F140" s="25">
        <v>1</v>
      </c>
      <c r="G140" s="34">
        <v>0</v>
      </c>
      <c r="H140" s="34">
        <v>3</v>
      </c>
      <c r="I140" s="34">
        <v>0</v>
      </c>
      <c r="J140" s="34">
        <v>0</v>
      </c>
      <c r="K140" s="34">
        <v>0</v>
      </c>
      <c r="L140" s="34"/>
      <c r="M140" s="34"/>
      <c r="N140" s="34"/>
      <c r="O140" s="34"/>
      <c r="P140" s="34"/>
      <c r="Q140" s="34"/>
      <c r="R140" s="34"/>
      <c r="S140" s="34"/>
      <c r="T140" s="34"/>
      <c r="U140" s="34">
        <v>9</v>
      </c>
      <c r="V140" s="34">
        <v>1014</v>
      </c>
      <c r="W140" s="34" t="s">
        <v>446</v>
      </c>
      <c r="X140" s="34">
        <v>1</v>
      </c>
      <c r="Y140" s="34">
        <v>9</v>
      </c>
      <c r="Z140" s="34">
        <v>1013</v>
      </c>
      <c r="AA140" s="34" t="s">
        <v>454</v>
      </c>
      <c r="AB140" s="34">
        <v>10</v>
      </c>
      <c r="AC140" s="34">
        <v>9</v>
      </c>
      <c r="AD140" s="34">
        <v>1012</v>
      </c>
      <c r="AE140" s="34" t="s">
        <v>458</v>
      </c>
      <c r="AF140" s="34">
        <v>20</v>
      </c>
      <c r="AG140" s="34"/>
      <c r="AH140" s="34"/>
      <c r="AI140" s="34"/>
      <c r="AJ140" s="34"/>
      <c r="AK140" s="34">
        <v>1</v>
      </c>
      <c r="AL140" s="34"/>
      <c r="AM140" s="34"/>
      <c r="AN140" s="33" t="s">
        <v>102</v>
      </c>
      <c r="AO140" s="33"/>
      <c r="AP140" s="23"/>
      <c r="AQ140" s="21">
        <v>1</v>
      </c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</row>
    <row r="141" spans="1:80" s="22" customFormat="1" ht="16.5">
      <c r="A141" s="33">
        <v>1800337</v>
      </c>
      <c r="B141" s="21">
        <v>10012</v>
      </c>
      <c r="C141" s="25"/>
      <c r="D141" s="25">
        <v>4</v>
      </c>
      <c r="E141" s="25">
        <v>407</v>
      </c>
      <c r="F141" s="25">
        <v>6</v>
      </c>
      <c r="G141" s="34">
        <v>1</v>
      </c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3">
        <v>9</v>
      </c>
      <c r="V141" s="33">
        <v>1014</v>
      </c>
      <c r="W141" s="33" t="s">
        <v>446</v>
      </c>
      <c r="X141" s="33">
        <v>1</v>
      </c>
      <c r="Y141" s="33">
        <v>9</v>
      </c>
      <c r="Z141" s="33">
        <v>1013</v>
      </c>
      <c r="AA141" s="33" t="s">
        <v>454</v>
      </c>
      <c r="AB141" s="33">
        <v>10</v>
      </c>
      <c r="AC141" s="33">
        <v>9</v>
      </c>
      <c r="AD141" s="33">
        <v>1012</v>
      </c>
      <c r="AE141" s="33" t="s">
        <v>458</v>
      </c>
      <c r="AF141" s="33">
        <v>20</v>
      </c>
      <c r="AG141" s="34"/>
      <c r="AH141" s="34"/>
      <c r="AI141" s="34"/>
      <c r="AJ141" s="34"/>
      <c r="AK141" s="34">
        <v>1</v>
      </c>
      <c r="AL141" s="34"/>
      <c r="AM141" s="34"/>
      <c r="AN141" s="33" t="s">
        <v>460</v>
      </c>
      <c r="AO141" s="33"/>
      <c r="AP141" s="23"/>
      <c r="AQ141" s="21">
        <v>1</v>
      </c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</row>
    <row r="142" spans="1:80" s="22" customFormat="1" ht="16.5">
      <c r="A142" s="33">
        <v>1800338</v>
      </c>
      <c r="B142" s="21">
        <v>10012</v>
      </c>
      <c r="C142" s="25"/>
      <c r="D142" s="25">
        <v>4</v>
      </c>
      <c r="E142" s="25">
        <v>407</v>
      </c>
      <c r="F142" s="25">
        <v>30</v>
      </c>
      <c r="G142" s="34">
        <v>1</v>
      </c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3">
        <v>9</v>
      </c>
      <c r="V142" s="33">
        <v>1014</v>
      </c>
      <c r="W142" s="33" t="s">
        <v>446</v>
      </c>
      <c r="X142" s="33">
        <v>2</v>
      </c>
      <c r="Y142" s="33">
        <v>9</v>
      </c>
      <c r="Z142" s="33">
        <v>1013</v>
      </c>
      <c r="AA142" s="33" t="s">
        <v>454</v>
      </c>
      <c r="AB142" s="33">
        <v>20</v>
      </c>
      <c r="AC142" s="33">
        <v>9</v>
      </c>
      <c r="AD142" s="33">
        <v>1012</v>
      </c>
      <c r="AE142" s="33" t="s">
        <v>458</v>
      </c>
      <c r="AF142" s="33">
        <v>30</v>
      </c>
      <c r="AG142" s="34"/>
      <c r="AH142" s="34"/>
      <c r="AI142" s="34"/>
      <c r="AJ142" s="34"/>
      <c r="AK142" s="34">
        <v>1</v>
      </c>
      <c r="AL142" s="34"/>
      <c r="AM142" s="34"/>
      <c r="AN142" s="33" t="s">
        <v>461</v>
      </c>
      <c r="AO142" s="33"/>
      <c r="AP142" s="23"/>
      <c r="AQ142" s="21">
        <v>1</v>
      </c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</row>
    <row r="143" spans="1:80" s="22" customFormat="1" ht="16.5">
      <c r="A143" s="33">
        <v>1800339</v>
      </c>
      <c r="B143" s="21">
        <v>10012</v>
      </c>
      <c r="C143" s="25"/>
      <c r="D143" s="25">
        <v>4</v>
      </c>
      <c r="E143" s="25">
        <v>407</v>
      </c>
      <c r="F143" s="25">
        <v>50</v>
      </c>
      <c r="G143" s="34">
        <v>1</v>
      </c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3">
        <v>9</v>
      </c>
      <c r="V143" s="33">
        <v>1014</v>
      </c>
      <c r="W143" s="33" t="s">
        <v>446</v>
      </c>
      <c r="X143" s="33">
        <v>3</v>
      </c>
      <c r="Y143" s="33">
        <v>9</v>
      </c>
      <c r="Z143" s="33">
        <v>1013</v>
      </c>
      <c r="AA143" s="33" t="s">
        <v>454</v>
      </c>
      <c r="AB143" s="33">
        <v>30</v>
      </c>
      <c r="AC143" s="33">
        <v>9</v>
      </c>
      <c r="AD143" s="33">
        <v>1012</v>
      </c>
      <c r="AE143" s="33" t="s">
        <v>458</v>
      </c>
      <c r="AF143" s="33">
        <v>40</v>
      </c>
      <c r="AG143" s="34"/>
      <c r="AH143" s="34"/>
      <c r="AI143" s="34"/>
      <c r="AJ143" s="34"/>
      <c r="AK143" s="34">
        <v>1</v>
      </c>
      <c r="AL143" s="34"/>
      <c r="AM143" s="34"/>
      <c r="AN143" s="33" t="s">
        <v>462</v>
      </c>
      <c r="AO143" s="33"/>
      <c r="AP143" s="23"/>
      <c r="AQ143" s="21">
        <v>1</v>
      </c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</row>
    <row r="144" spans="1:80" s="74" customFormat="1">
      <c r="A144" s="33">
        <v>1800340</v>
      </c>
      <c r="B144" s="21">
        <v>10012</v>
      </c>
      <c r="C144" s="73" t="s">
        <v>450</v>
      </c>
      <c r="D144" s="73">
        <v>3</v>
      </c>
      <c r="E144" s="73">
        <v>301</v>
      </c>
      <c r="F144" s="73"/>
      <c r="G144" s="73"/>
      <c r="H144" s="73"/>
      <c r="I144" s="73">
        <v>9</v>
      </c>
      <c r="J144" s="73">
        <v>1012</v>
      </c>
      <c r="K144" s="73">
        <v>24</v>
      </c>
      <c r="L144" s="73"/>
      <c r="M144" s="73"/>
      <c r="N144" s="73"/>
      <c r="O144" s="73"/>
      <c r="P144" s="73"/>
      <c r="Q144" s="73"/>
      <c r="R144" s="73"/>
      <c r="S144" s="73"/>
      <c r="T144" s="73"/>
      <c r="U144" s="73">
        <v>9</v>
      </c>
      <c r="V144" s="73">
        <v>1013</v>
      </c>
      <c r="W144" s="72" t="s">
        <v>457</v>
      </c>
      <c r="X144" s="72">
        <v>10</v>
      </c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2">
        <v>30</v>
      </c>
      <c r="AL144" s="73"/>
      <c r="AM144" s="73"/>
      <c r="AN144" s="73"/>
      <c r="AO144" s="72">
        <v>800</v>
      </c>
      <c r="AP144" s="73">
        <v>1</v>
      </c>
      <c r="AQ144" s="73">
        <v>4</v>
      </c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  <c r="BF144" s="73"/>
      <c r="BG144" s="73"/>
      <c r="BH144" s="73"/>
      <c r="BI144" s="73"/>
      <c r="BJ144" s="73"/>
      <c r="BK144" s="73"/>
      <c r="BL144" s="73"/>
      <c r="BM144" s="73"/>
      <c r="BN144" s="73"/>
      <c r="BO144" s="73"/>
      <c r="BP144" s="73"/>
      <c r="BQ144" s="73"/>
      <c r="BR144" s="73"/>
      <c r="BS144" s="73"/>
      <c r="BT144" s="73"/>
      <c r="BU144" s="73"/>
      <c r="BV144" s="73"/>
      <c r="BW144" s="73"/>
      <c r="BX144" s="73"/>
      <c r="BY144" s="73"/>
      <c r="BZ144" s="73"/>
      <c r="CA144" s="73"/>
      <c r="CB144" s="73"/>
    </row>
    <row r="145" spans="1:80" s="74" customFormat="1">
      <c r="A145" s="33">
        <v>1800341</v>
      </c>
      <c r="B145" s="21">
        <v>10012</v>
      </c>
      <c r="C145" s="73"/>
      <c r="D145" s="73">
        <v>3</v>
      </c>
      <c r="E145" s="73">
        <v>301</v>
      </c>
      <c r="F145" s="73"/>
      <c r="G145" s="73"/>
      <c r="H145" s="73"/>
      <c r="I145" s="73">
        <v>9</v>
      </c>
      <c r="J145" s="73">
        <v>1012</v>
      </c>
      <c r="K145" s="73">
        <v>200</v>
      </c>
      <c r="L145" s="73"/>
      <c r="M145" s="73"/>
      <c r="N145" s="73"/>
      <c r="O145" s="73"/>
      <c r="P145" s="73"/>
      <c r="Q145" s="73"/>
      <c r="R145" s="73"/>
      <c r="S145" s="73"/>
      <c r="T145" s="73"/>
      <c r="U145" s="73">
        <v>9</v>
      </c>
      <c r="V145" s="73">
        <v>3703</v>
      </c>
      <c r="W145" s="72" t="s">
        <v>395</v>
      </c>
      <c r="X145" s="72">
        <v>1</v>
      </c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2">
        <v>1</v>
      </c>
      <c r="AL145" s="73"/>
      <c r="AM145" s="73"/>
      <c r="AN145" s="73"/>
      <c r="AO145" s="72">
        <v>800</v>
      </c>
      <c r="AP145" s="73">
        <v>1</v>
      </c>
      <c r="AQ145" s="73">
        <v>4</v>
      </c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  <c r="BF145" s="73"/>
      <c r="BG145" s="73"/>
      <c r="BH145" s="73"/>
      <c r="BI145" s="73"/>
      <c r="BJ145" s="73"/>
      <c r="BK145" s="73"/>
      <c r="BL145" s="73"/>
      <c r="BM145" s="73"/>
      <c r="BN145" s="73"/>
      <c r="BO145" s="73"/>
      <c r="BP145" s="73"/>
      <c r="BQ145" s="73"/>
      <c r="BR145" s="73"/>
      <c r="BS145" s="73"/>
      <c r="BT145" s="73"/>
      <c r="BU145" s="73"/>
      <c r="BV145" s="73"/>
      <c r="BW145" s="73"/>
      <c r="BX145" s="73"/>
      <c r="BY145" s="73"/>
      <c r="BZ145" s="73"/>
      <c r="CA145" s="73"/>
      <c r="CB145" s="73"/>
    </row>
    <row r="146" spans="1:80" s="74" customFormat="1">
      <c r="A146" s="33">
        <v>1800342</v>
      </c>
      <c r="B146" s="21">
        <v>10012</v>
      </c>
      <c r="C146" s="73"/>
      <c r="D146" s="73">
        <v>3</v>
      </c>
      <c r="E146" s="73">
        <v>301</v>
      </c>
      <c r="F146" s="73"/>
      <c r="G146" s="73"/>
      <c r="H146" s="73"/>
      <c r="I146" s="73">
        <v>9</v>
      </c>
      <c r="J146" s="73">
        <v>1012</v>
      </c>
      <c r="K146" s="73">
        <v>200</v>
      </c>
      <c r="L146" s="73"/>
      <c r="M146" s="73"/>
      <c r="N146" s="73"/>
      <c r="O146" s="73"/>
      <c r="P146" s="73"/>
      <c r="Q146" s="73"/>
      <c r="R146" s="73"/>
      <c r="S146" s="73"/>
      <c r="T146" s="73"/>
      <c r="U146" s="73">
        <v>19</v>
      </c>
      <c r="V146" s="73">
        <v>403</v>
      </c>
      <c r="W146" s="72" t="s">
        <v>396</v>
      </c>
      <c r="X146" s="72">
        <v>1</v>
      </c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2">
        <v>1</v>
      </c>
      <c r="AL146" s="73"/>
      <c r="AM146" s="73"/>
      <c r="AN146" s="73"/>
      <c r="AO146" s="72">
        <v>800</v>
      </c>
      <c r="AP146" s="73">
        <v>1</v>
      </c>
      <c r="AQ146" s="73">
        <v>4</v>
      </c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  <c r="BB146" s="73"/>
      <c r="BC146" s="73"/>
      <c r="BD146" s="73"/>
      <c r="BE146" s="73"/>
      <c r="BF146" s="73"/>
      <c r="BG146" s="73"/>
      <c r="BH146" s="73"/>
      <c r="BI146" s="73"/>
      <c r="BJ146" s="73"/>
      <c r="BK146" s="73"/>
      <c r="BL146" s="73"/>
      <c r="BM146" s="73"/>
      <c r="BN146" s="73"/>
      <c r="BO146" s="73"/>
      <c r="BP146" s="73"/>
      <c r="BQ146" s="73"/>
      <c r="BR146" s="73"/>
      <c r="BS146" s="73"/>
      <c r="BT146" s="73"/>
      <c r="BU146" s="73"/>
      <c r="BV146" s="73"/>
      <c r="BW146" s="73"/>
      <c r="BX146" s="73"/>
      <c r="BY146" s="73"/>
      <c r="BZ146" s="73"/>
      <c r="CA146" s="73"/>
      <c r="CB146" s="73"/>
    </row>
    <row r="147" spans="1:80" s="74" customFormat="1">
      <c r="A147" s="33">
        <v>1800343</v>
      </c>
      <c r="B147" s="21">
        <v>10012</v>
      </c>
      <c r="C147" s="73"/>
      <c r="D147" s="73">
        <v>3</v>
      </c>
      <c r="E147" s="73">
        <v>301</v>
      </c>
      <c r="F147" s="73"/>
      <c r="G147" s="73"/>
      <c r="H147" s="73"/>
      <c r="I147" s="73">
        <v>9</v>
      </c>
      <c r="J147" s="73">
        <v>1012</v>
      </c>
      <c r="K147" s="73">
        <v>18</v>
      </c>
      <c r="L147" s="73"/>
      <c r="M147" s="73"/>
      <c r="N147" s="73"/>
      <c r="O147" s="73"/>
      <c r="P147" s="73"/>
      <c r="Q147" s="73"/>
      <c r="R147" s="73"/>
      <c r="S147" s="73"/>
      <c r="T147" s="73"/>
      <c r="U147" s="73">
        <v>9</v>
      </c>
      <c r="V147" s="73">
        <v>504</v>
      </c>
      <c r="W147" s="72" t="s">
        <v>129</v>
      </c>
      <c r="X147" s="72">
        <v>30</v>
      </c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2">
        <v>10</v>
      </c>
      <c r="AL147" s="73"/>
      <c r="AM147" s="73"/>
      <c r="AN147" s="73"/>
      <c r="AO147" s="72">
        <v>500</v>
      </c>
      <c r="AP147" s="73"/>
      <c r="AQ147" s="73">
        <v>4</v>
      </c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  <c r="BC147" s="73"/>
      <c r="BD147" s="73"/>
      <c r="BE147" s="73"/>
      <c r="BF147" s="73"/>
      <c r="BG147" s="73"/>
      <c r="BH147" s="73"/>
      <c r="BI147" s="73"/>
      <c r="BJ147" s="73"/>
      <c r="BK147" s="73"/>
      <c r="BL147" s="73"/>
      <c r="BM147" s="73"/>
      <c r="BN147" s="73"/>
      <c r="BO147" s="73"/>
      <c r="BP147" s="73"/>
      <c r="BQ147" s="73"/>
      <c r="BR147" s="73"/>
      <c r="BS147" s="73"/>
      <c r="BT147" s="73"/>
      <c r="BU147" s="73"/>
      <c r="BV147" s="73"/>
      <c r="BW147" s="73"/>
      <c r="BX147" s="73"/>
      <c r="BY147" s="73"/>
      <c r="BZ147" s="73"/>
      <c r="CA147" s="73"/>
      <c r="CB147" s="73"/>
    </row>
    <row r="148" spans="1:80" s="74" customFormat="1">
      <c r="A148" s="33">
        <v>1800344</v>
      </c>
      <c r="B148" s="21">
        <v>10012</v>
      </c>
      <c r="C148" s="73"/>
      <c r="D148" s="73">
        <v>3</v>
      </c>
      <c r="E148" s="73">
        <v>301</v>
      </c>
      <c r="F148" s="73"/>
      <c r="G148" s="73"/>
      <c r="H148" s="73"/>
      <c r="I148" s="73">
        <v>9</v>
      </c>
      <c r="J148" s="73">
        <v>1012</v>
      </c>
      <c r="K148" s="73">
        <v>4</v>
      </c>
      <c r="L148" s="73"/>
      <c r="M148" s="73"/>
      <c r="N148" s="73"/>
      <c r="O148" s="73"/>
      <c r="P148" s="73"/>
      <c r="Q148" s="73"/>
      <c r="R148" s="73"/>
      <c r="S148" s="73"/>
      <c r="T148" s="73"/>
      <c r="U148" s="73">
        <v>1</v>
      </c>
      <c r="V148" s="73">
        <v>0</v>
      </c>
      <c r="W148" s="72" t="s">
        <v>398</v>
      </c>
      <c r="X148" s="72">
        <v>200000</v>
      </c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2">
        <v>10</v>
      </c>
      <c r="AL148" s="73"/>
      <c r="AM148" s="73"/>
      <c r="AN148" s="73"/>
      <c r="AO148" s="72">
        <v>500</v>
      </c>
      <c r="AP148" s="73"/>
      <c r="AQ148" s="73">
        <v>4</v>
      </c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3"/>
      <c r="BH148" s="73"/>
      <c r="BI148" s="73"/>
      <c r="BJ148" s="73"/>
      <c r="BK148" s="73"/>
      <c r="BL148" s="73"/>
      <c r="BM148" s="73"/>
      <c r="BN148" s="73"/>
      <c r="BO148" s="73"/>
      <c r="BP148" s="73"/>
      <c r="BQ148" s="73"/>
      <c r="BR148" s="73"/>
      <c r="BS148" s="73"/>
      <c r="BT148" s="73"/>
      <c r="BU148" s="73"/>
      <c r="BV148" s="73"/>
      <c r="BW148" s="73"/>
      <c r="BX148" s="73"/>
      <c r="BY148" s="73"/>
      <c r="BZ148" s="73"/>
      <c r="CA148" s="73"/>
      <c r="CB148" s="73"/>
    </row>
    <row r="149" spans="1:80" s="74" customFormat="1">
      <c r="A149" s="33">
        <v>1800345</v>
      </c>
      <c r="B149" s="21">
        <v>10012</v>
      </c>
      <c r="C149" s="73"/>
      <c r="D149" s="73">
        <v>3</v>
      </c>
      <c r="E149" s="73">
        <v>301</v>
      </c>
      <c r="F149" s="73"/>
      <c r="G149" s="73"/>
      <c r="H149" s="73"/>
      <c r="I149" s="73">
        <v>9</v>
      </c>
      <c r="J149" s="73">
        <v>1012</v>
      </c>
      <c r="K149" s="73">
        <v>20</v>
      </c>
      <c r="L149" s="73"/>
      <c r="M149" s="73"/>
      <c r="N149" s="73"/>
      <c r="O149" s="73"/>
      <c r="P149" s="73"/>
      <c r="Q149" s="73"/>
      <c r="R149" s="73"/>
      <c r="S149" s="73"/>
      <c r="T149" s="73"/>
      <c r="U149" s="73">
        <v>9</v>
      </c>
      <c r="V149" s="73">
        <v>301</v>
      </c>
      <c r="W149" s="72" t="s">
        <v>123</v>
      </c>
      <c r="X149" s="72">
        <v>500</v>
      </c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2">
        <v>20</v>
      </c>
      <c r="AL149" s="73"/>
      <c r="AM149" s="73"/>
      <c r="AN149" s="73"/>
      <c r="AO149" s="72">
        <v>500</v>
      </c>
      <c r="AP149" s="73"/>
      <c r="AQ149" s="73">
        <v>4</v>
      </c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3"/>
      <c r="BV149" s="73"/>
      <c r="BW149" s="73"/>
      <c r="BX149" s="73"/>
      <c r="BY149" s="73"/>
      <c r="BZ149" s="73"/>
      <c r="CA149" s="73"/>
      <c r="CB149" s="73"/>
    </row>
    <row r="150" spans="1:80" s="74" customFormat="1">
      <c r="A150" s="33">
        <v>1800346</v>
      </c>
      <c r="B150" s="21">
        <v>10012</v>
      </c>
      <c r="C150" s="73"/>
      <c r="D150" s="73">
        <v>3</v>
      </c>
      <c r="E150" s="73">
        <v>301</v>
      </c>
      <c r="F150" s="73"/>
      <c r="G150" s="73"/>
      <c r="H150" s="73"/>
      <c r="I150" s="73">
        <v>9</v>
      </c>
      <c r="J150" s="73">
        <v>1012</v>
      </c>
      <c r="K150" s="73">
        <v>20</v>
      </c>
      <c r="L150" s="73"/>
      <c r="M150" s="73"/>
      <c r="N150" s="73"/>
      <c r="O150" s="73"/>
      <c r="P150" s="73"/>
      <c r="Q150" s="73"/>
      <c r="R150" s="73"/>
      <c r="S150" s="73"/>
      <c r="T150" s="73"/>
      <c r="U150" s="73">
        <v>9</v>
      </c>
      <c r="V150" s="73">
        <v>401</v>
      </c>
      <c r="W150" s="72" t="s">
        <v>125</v>
      </c>
      <c r="X150" s="72">
        <v>500</v>
      </c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2">
        <v>10</v>
      </c>
      <c r="AL150" s="73"/>
      <c r="AM150" s="73"/>
      <c r="AN150" s="73"/>
      <c r="AO150" s="72">
        <v>500</v>
      </c>
      <c r="AP150" s="73"/>
      <c r="AQ150" s="73">
        <v>4</v>
      </c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  <c r="BY150" s="73"/>
      <c r="BZ150" s="73"/>
      <c r="CA150" s="73"/>
      <c r="CB150" s="73"/>
    </row>
    <row r="151" spans="1:80" s="74" customFormat="1">
      <c r="A151" s="33">
        <v>1800347</v>
      </c>
      <c r="B151" s="21">
        <v>10012</v>
      </c>
      <c r="C151" s="73"/>
      <c r="D151" s="73">
        <v>3</v>
      </c>
      <c r="E151" s="73">
        <v>301</v>
      </c>
      <c r="F151" s="73"/>
      <c r="G151" s="73"/>
      <c r="H151" s="73"/>
      <c r="I151" s="73">
        <v>9</v>
      </c>
      <c r="J151" s="73">
        <v>1012</v>
      </c>
      <c r="K151" s="73">
        <v>20</v>
      </c>
      <c r="L151" s="73"/>
      <c r="M151" s="73"/>
      <c r="N151" s="73"/>
      <c r="O151" s="73"/>
      <c r="P151" s="73"/>
      <c r="Q151" s="73"/>
      <c r="R151" s="73"/>
      <c r="S151" s="73"/>
      <c r="T151" s="73"/>
      <c r="U151" s="73">
        <v>9</v>
      </c>
      <c r="V151" s="73">
        <v>302</v>
      </c>
      <c r="W151" s="72" t="s">
        <v>124</v>
      </c>
      <c r="X151" s="72">
        <v>500</v>
      </c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2">
        <v>10</v>
      </c>
      <c r="AL151" s="73"/>
      <c r="AM151" s="73"/>
      <c r="AN151" s="73"/>
      <c r="AO151" s="72">
        <v>500</v>
      </c>
      <c r="AP151" s="73"/>
      <c r="AQ151" s="73">
        <v>4</v>
      </c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73"/>
      <c r="BG151" s="73"/>
      <c r="BH151" s="73"/>
      <c r="BI151" s="73"/>
      <c r="BJ151" s="73"/>
      <c r="BK151" s="73"/>
      <c r="BL151" s="73"/>
      <c r="BM151" s="73"/>
      <c r="BN151" s="73"/>
      <c r="BO151" s="73"/>
      <c r="BP151" s="73"/>
      <c r="BQ151" s="73"/>
      <c r="BR151" s="73"/>
      <c r="BS151" s="73"/>
      <c r="BT151" s="73"/>
      <c r="BU151" s="73"/>
      <c r="BV151" s="73"/>
      <c r="BW151" s="73"/>
      <c r="BX151" s="73"/>
      <c r="BY151" s="73"/>
      <c r="BZ151" s="73"/>
      <c r="CA151" s="73"/>
      <c r="CB151" s="73"/>
    </row>
    <row r="152" spans="1:80" s="71" customFormat="1">
      <c r="A152" s="33">
        <v>1800348</v>
      </c>
      <c r="B152" s="21">
        <v>10012</v>
      </c>
      <c r="C152" s="70" t="s">
        <v>449</v>
      </c>
      <c r="D152" s="70">
        <v>3</v>
      </c>
      <c r="E152" s="70">
        <v>301</v>
      </c>
      <c r="F152" s="70"/>
      <c r="G152" s="70"/>
      <c r="H152" s="70"/>
      <c r="I152" s="70">
        <v>9</v>
      </c>
      <c r="J152" s="70">
        <v>1013</v>
      </c>
      <c r="K152" s="70">
        <v>1250</v>
      </c>
      <c r="L152" s="70"/>
      <c r="M152" s="70"/>
      <c r="N152" s="70"/>
      <c r="O152" s="70"/>
      <c r="P152" s="70"/>
      <c r="Q152" s="70"/>
      <c r="R152" s="70"/>
      <c r="S152" s="70"/>
      <c r="T152" s="70"/>
      <c r="U152" s="70">
        <v>30</v>
      </c>
      <c r="V152" s="70">
        <v>110</v>
      </c>
      <c r="W152" s="69" t="s">
        <v>451</v>
      </c>
      <c r="X152" s="69">
        <v>1</v>
      </c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69">
        <v>1</v>
      </c>
      <c r="AL152" s="70"/>
      <c r="AM152" s="70"/>
      <c r="AN152" s="70"/>
      <c r="AO152" s="69">
        <v>1000</v>
      </c>
      <c r="AP152" s="70">
        <v>1</v>
      </c>
      <c r="AQ152" s="70">
        <v>5</v>
      </c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  <c r="BR152" s="70"/>
      <c r="BS152" s="70"/>
      <c r="BT152" s="70"/>
      <c r="BU152" s="70"/>
      <c r="BV152" s="70"/>
      <c r="BW152" s="70"/>
      <c r="BX152" s="70"/>
      <c r="BY152" s="70"/>
      <c r="BZ152" s="70"/>
      <c r="CA152" s="70"/>
      <c r="CB152" s="70"/>
    </row>
    <row r="153" spans="1:80" s="71" customFormat="1" ht="16.5">
      <c r="A153" s="33">
        <v>1800349</v>
      </c>
      <c r="B153" s="21">
        <v>10012</v>
      </c>
      <c r="C153" s="70"/>
      <c r="D153" s="70">
        <v>3</v>
      </c>
      <c r="E153" s="70">
        <v>301</v>
      </c>
      <c r="F153" s="70"/>
      <c r="G153" s="70"/>
      <c r="H153" s="70"/>
      <c r="I153" s="70">
        <v>9</v>
      </c>
      <c r="J153" s="70">
        <v>1013</v>
      </c>
      <c r="K153" s="70">
        <v>800</v>
      </c>
      <c r="L153" s="70"/>
      <c r="M153" s="70"/>
      <c r="N153" s="70"/>
      <c r="O153" s="70"/>
      <c r="P153" s="70"/>
      <c r="Q153" s="70"/>
      <c r="R153" s="70"/>
      <c r="S153" s="70"/>
      <c r="T153" s="70"/>
      <c r="U153" s="70">
        <v>9</v>
      </c>
      <c r="V153" s="8">
        <v>1201</v>
      </c>
      <c r="W153" s="69" t="s">
        <v>452</v>
      </c>
      <c r="X153" s="69">
        <v>1</v>
      </c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69">
        <v>1</v>
      </c>
      <c r="AL153" s="70"/>
      <c r="AM153" s="70"/>
      <c r="AN153" s="70"/>
      <c r="AO153" s="69">
        <v>1000</v>
      </c>
      <c r="AP153" s="70">
        <v>1</v>
      </c>
      <c r="AQ153" s="70">
        <v>5</v>
      </c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  <c r="BR153" s="70"/>
      <c r="BS153" s="70"/>
      <c r="BT153" s="70"/>
      <c r="BU153" s="70"/>
      <c r="BV153" s="70"/>
      <c r="BW153" s="70"/>
      <c r="BX153" s="70"/>
      <c r="BY153" s="70"/>
      <c r="BZ153" s="70"/>
      <c r="CA153" s="70"/>
      <c r="CB153" s="70"/>
    </row>
    <row r="154" spans="1:80" s="71" customFormat="1">
      <c r="A154" s="33">
        <v>1800350</v>
      </c>
      <c r="B154" s="21">
        <v>10012</v>
      </c>
      <c r="C154" s="70"/>
      <c r="D154" s="70">
        <v>3</v>
      </c>
      <c r="E154" s="70">
        <v>301</v>
      </c>
      <c r="F154" s="70"/>
      <c r="G154" s="70"/>
      <c r="H154" s="70"/>
      <c r="I154" s="70">
        <v>9</v>
      </c>
      <c r="J154" s="70">
        <v>1013</v>
      </c>
      <c r="K154" s="70">
        <v>25</v>
      </c>
      <c r="L154" s="70"/>
      <c r="M154" s="70"/>
      <c r="N154" s="70"/>
      <c r="O154" s="70"/>
      <c r="P154" s="70"/>
      <c r="Q154" s="70"/>
      <c r="R154" s="70"/>
      <c r="S154" s="70"/>
      <c r="T154" s="70"/>
      <c r="U154" s="70">
        <v>9</v>
      </c>
      <c r="V154" s="70">
        <v>703</v>
      </c>
      <c r="W154" s="69" t="s">
        <v>132</v>
      </c>
      <c r="X154" s="69">
        <v>1</v>
      </c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69">
        <v>1</v>
      </c>
      <c r="AL154" s="70"/>
      <c r="AM154" s="70"/>
      <c r="AN154" s="70"/>
      <c r="AO154" s="69">
        <v>300</v>
      </c>
      <c r="AP154" s="70">
        <v>1</v>
      </c>
      <c r="AQ154" s="70">
        <v>5</v>
      </c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  <c r="BR154" s="70"/>
      <c r="BS154" s="70"/>
      <c r="BT154" s="70"/>
      <c r="BU154" s="70"/>
      <c r="BV154" s="70"/>
      <c r="BW154" s="70"/>
      <c r="BX154" s="70"/>
      <c r="BY154" s="70"/>
      <c r="BZ154" s="70"/>
      <c r="CA154" s="70"/>
      <c r="CB154" s="70"/>
    </row>
    <row r="155" spans="1:80" s="71" customFormat="1">
      <c r="A155" s="33">
        <v>1800351</v>
      </c>
      <c r="B155" s="21">
        <v>10012</v>
      </c>
      <c r="C155" s="70"/>
      <c r="D155" s="70">
        <v>3</v>
      </c>
      <c r="E155" s="70">
        <v>301</v>
      </c>
      <c r="F155" s="70"/>
      <c r="G155" s="70"/>
      <c r="H155" s="70"/>
      <c r="I155" s="70">
        <v>9</v>
      </c>
      <c r="J155" s="70">
        <v>1013</v>
      </c>
      <c r="K155" s="70">
        <v>67</v>
      </c>
      <c r="L155" s="70"/>
      <c r="M155" s="70"/>
      <c r="N155" s="70"/>
      <c r="O155" s="70"/>
      <c r="P155" s="70"/>
      <c r="Q155" s="70"/>
      <c r="R155" s="70"/>
      <c r="S155" s="70"/>
      <c r="T155" s="70"/>
      <c r="U155" s="70">
        <v>9</v>
      </c>
      <c r="V155" s="70">
        <v>3703</v>
      </c>
      <c r="W155" s="69" t="s">
        <v>395</v>
      </c>
      <c r="X155" s="69">
        <v>1</v>
      </c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69">
        <v>2</v>
      </c>
      <c r="AL155" s="70"/>
      <c r="AM155" s="70"/>
      <c r="AN155" s="70"/>
      <c r="AO155" s="69">
        <v>800</v>
      </c>
      <c r="AP155" s="70"/>
      <c r="AQ155" s="70">
        <v>5</v>
      </c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  <c r="BQ155" s="70"/>
      <c r="BR155" s="70"/>
      <c r="BS155" s="70"/>
      <c r="BT155" s="70"/>
      <c r="BU155" s="70"/>
      <c r="BV155" s="70"/>
      <c r="BW155" s="70"/>
      <c r="BX155" s="70"/>
      <c r="BY155" s="70"/>
      <c r="BZ155" s="70"/>
      <c r="CA155" s="70"/>
      <c r="CB155" s="70"/>
    </row>
    <row r="156" spans="1:80" s="71" customFormat="1" ht="16.5">
      <c r="A156" s="33">
        <v>1800352</v>
      </c>
      <c r="B156" s="21">
        <v>10012</v>
      </c>
      <c r="C156" s="70"/>
      <c r="D156" s="70">
        <v>3</v>
      </c>
      <c r="E156" s="70">
        <v>301</v>
      </c>
      <c r="F156" s="70"/>
      <c r="G156" s="70"/>
      <c r="H156" s="70"/>
      <c r="I156" s="70">
        <v>9</v>
      </c>
      <c r="J156" s="70">
        <v>1013</v>
      </c>
      <c r="K156" s="70">
        <v>67</v>
      </c>
      <c r="L156" s="70"/>
      <c r="M156" s="70"/>
      <c r="N156" s="70"/>
      <c r="O156" s="70"/>
      <c r="P156" s="70"/>
      <c r="Q156" s="70"/>
      <c r="R156" s="70"/>
      <c r="S156" s="70"/>
      <c r="T156" s="70"/>
      <c r="U156" s="70">
        <v>19</v>
      </c>
      <c r="V156" s="35">
        <v>403</v>
      </c>
      <c r="W156" s="69" t="s">
        <v>396</v>
      </c>
      <c r="X156" s="69">
        <v>1</v>
      </c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69">
        <v>2</v>
      </c>
      <c r="AL156" s="70"/>
      <c r="AM156" s="70"/>
      <c r="AN156" s="70"/>
      <c r="AO156" s="69">
        <v>800</v>
      </c>
      <c r="AP156" s="70"/>
      <c r="AQ156" s="70">
        <v>5</v>
      </c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70"/>
      <c r="BR156" s="70"/>
      <c r="BS156" s="70"/>
      <c r="BT156" s="70"/>
      <c r="BU156" s="70"/>
      <c r="BV156" s="70"/>
      <c r="BW156" s="70"/>
      <c r="BX156" s="70"/>
      <c r="BY156" s="70"/>
      <c r="BZ156" s="70"/>
      <c r="CA156" s="70"/>
      <c r="CB156" s="70"/>
    </row>
    <row r="157" spans="1:80" s="71" customFormat="1" ht="16.5">
      <c r="A157" s="33">
        <v>1800353</v>
      </c>
      <c r="B157" s="21">
        <v>10012</v>
      </c>
      <c r="C157" s="70"/>
      <c r="D157" s="70">
        <v>3</v>
      </c>
      <c r="E157" s="70">
        <v>301</v>
      </c>
      <c r="F157" s="70"/>
      <c r="G157" s="70"/>
      <c r="H157" s="70"/>
      <c r="I157" s="70">
        <v>9</v>
      </c>
      <c r="J157" s="70">
        <v>1013</v>
      </c>
      <c r="K157" s="70">
        <v>7</v>
      </c>
      <c r="L157" s="70"/>
      <c r="M157" s="70"/>
      <c r="N157" s="70"/>
      <c r="O157" s="70"/>
      <c r="P157" s="70"/>
      <c r="Q157" s="70"/>
      <c r="R157" s="70"/>
      <c r="S157" s="70"/>
      <c r="T157" s="70"/>
      <c r="U157" s="70">
        <v>9</v>
      </c>
      <c r="V157" s="35">
        <v>504</v>
      </c>
      <c r="W157" s="69" t="s">
        <v>129</v>
      </c>
      <c r="X157" s="69">
        <v>30</v>
      </c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69">
        <v>10</v>
      </c>
      <c r="AL157" s="70"/>
      <c r="AM157" s="70"/>
      <c r="AN157" s="70"/>
      <c r="AO157" s="69">
        <v>600</v>
      </c>
      <c r="AP157" s="70"/>
      <c r="AQ157" s="70">
        <v>5</v>
      </c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  <c r="BR157" s="70"/>
      <c r="BS157" s="70"/>
      <c r="BT157" s="70"/>
      <c r="BU157" s="70"/>
      <c r="BV157" s="70"/>
      <c r="BW157" s="70"/>
      <c r="BX157" s="70"/>
      <c r="BY157" s="70"/>
      <c r="BZ157" s="70"/>
      <c r="CA157" s="70"/>
      <c r="CB157" s="70"/>
    </row>
    <row r="158" spans="1:80" s="71" customFormat="1">
      <c r="A158" s="33">
        <v>1800354</v>
      </c>
      <c r="B158" s="21">
        <v>10012</v>
      </c>
      <c r="C158" s="70"/>
      <c r="D158" s="70">
        <v>3</v>
      </c>
      <c r="E158" s="70">
        <v>301</v>
      </c>
      <c r="F158" s="70"/>
      <c r="G158" s="70"/>
      <c r="H158" s="70"/>
      <c r="I158" s="70">
        <v>9</v>
      </c>
      <c r="J158" s="70">
        <v>1013</v>
      </c>
      <c r="K158" s="70">
        <v>8</v>
      </c>
      <c r="L158" s="70"/>
      <c r="M158" s="70"/>
      <c r="N158" s="70"/>
      <c r="O158" s="70"/>
      <c r="P158" s="70"/>
      <c r="Q158" s="70"/>
      <c r="R158" s="70"/>
      <c r="S158" s="70"/>
      <c r="T158" s="70"/>
      <c r="U158" s="70">
        <v>9</v>
      </c>
      <c r="V158" s="70">
        <v>301</v>
      </c>
      <c r="W158" s="69" t="s">
        <v>123</v>
      </c>
      <c r="X158" s="69">
        <v>500</v>
      </c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69">
        <v>20</v>
      </c>
      <c r="AL158" s="70"/>
      <c r="AM158" s="70"/>
      <c r="AN158" s="70"/>
      <c r="AO158" s="69">
        <v>600</v>
      </c>
      <c r="AP158" s="70"/>
      <c r="AQ158" s="70">
        <v>5</v>
      </c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  <c r="BR158" s="70"/>
      <c r="BS158" s="70"/>
      <c r="BT158" s="70"/>
      <c r="BU158" s="70"/>
      <c r="BV158" s="70"/>
      <c r="BW158" s="70"/>
      <c r="BX158" s="70"/>
      <c r="BY158" s="70"/>
      <c r="BZ158" s="70"/>
      <c r="CA158" s="70"/>
      <c r="CB158" s="70"/>
    </row>
    <row r="159" spans="1:80" s="71" customFormat="1">
      <c r="A159" s="33">
        <v>1800355</v>
      </c>
      <c r="B159" s="21">
        <v>10012</v>
      </c>
      <c r="C159" s="70"/>
      <c r="D159" s="70">
        <v>3</v>
      </c>
      <c r="E159" s="70">
        <v>301</v>
      </c>
      <c r="F159" s="70"/>
      <c r="G159" s="70"/>
      <c r="H159" s="70"/>
      <c r="I159" s="70">
        <v>9</v>
      </c>
      <c r="J159" s="70">
        <v>1013</v>
      </c>
      <c r="K159" s="70">
        <v>8</v>
      </c>
      <c r="L159" s="70"/>
      <c r="M159" s="70"/>
      <c r="N159" s="70"/>
      <c r="O159" s="70"/>
      <c r="P159" s="70"/>
      <c r="Q159" s="70"/>
      <c r="R159" s="70"/>
      <c r="S159" s="70"/>
      <c r="T159" s="70"/>
      <c r="U159" s="70">
        <v>9</v>
      </c>
      <c r="V159" s="70">
        <v>401</v>
      </c>
      <c r="W159" s="69" t="s">
        <v>125</v>
      </c>
      <c r="X159" s="69">
        <v>500</v>
      </c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69">
        <v>10</v>
      </c>
      <c r="AL159" s="70"/>
      <c r="AM159" s="70"/>
      <c r="AN159" s="70"/>
      <c r="AO159" s="69">
        <v>600</v>
      </c>
      <c r="AP159" s="70"/>
      <c r="AQ159" s="70">
        <v>5</v>
      </c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  <c r="BQ159" s="70"/>
      <c r="BR159" s="70"/>
      <c r="BS159" s="70"/>
      <c r="BT159" s="70"/>
      <c r="BU159" s="70"/>
      <c r="BV159" s="70"/>
      <c r="BW159" s="70"/>
      <c r="BX159" s="70"/>
      <c r="BY159" s="70"/>
      <c r="BZ159" s="70"/>
      <c r="CA159" s="70"/>
      <c r="CB159" s="70"/>
    </row>
    <row r="160" spans="1:80" s="71" customFormat="1">
      <c r="A160" s="33">
        <v>1800356</v>
      </c>
      <c r="B160" s="21">
        <v>10012</v>
      </c>
      <c r="C160" s="70"/>
      <c r="D160" s="70">
        <v>3</v>
      </c>
      <c r="E160" s="70">
        <v>301</v>
      </c>
      <c r="F160" s="70"/>
      <c r="G160" s="70"/>
      <c r="H160" s="70"/>
      <c r="I160" s="70">
        <v>9</v>
      </c>
      <c r="J160" s="70">
        <v>1013</v>
      </c>
      <c r="K160" s="70">
        <v>8</v>
      </c>
      <c r="L160" s="70"/>
      <c r="M160" s="70"/>
      <c r="N160" s="70"/>
      <c r="O160" s="70"/>
      <c r="P160" s="70"/>
      <c r="Q160" s="70"/>
      <c r="R160" s="70"/>
      <c r="S160" s="70"/>
      <c r="T160" s="70"/>
      <c r="U160" s="70">
        <v>9</v>
      </c>
      <c r="V160" s="70">
        <v>302</v>
      </c>
      <c r="W160" s="69" t="s">
        <v>124</v>
      </c>
      <c r="X160" s="69">
        <v>500</v>
      </c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69">
        <v>10</v>
      </c>
      <c r="AL160" s="70"/>
      <c r="AM160" s="70"/>
      <c r="AN160" s="70"/>
      <c r="AO160" s="69">
        <v>600</v>
      </c>
      <c r="AP160" s="70"/>
      <c r="AQ160" s="70">
        <v>5</v>
      </c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</row>
    <row r="161" spans="1:80" s="71" customFormat="1">
      <c r="A161" s="33">
        <v>1800357</v>
      </c>
      <c r="B161" s="21">
        <v>10012</v>
      </c>
      <c r="C161" s="70"/>
      <c r="D161" s="70">
        <v>3</v>
      </c>
      <c r="E161" s="70">
        <v>301</v>
      </c>
      <c r="F161" s="70"/>
      <c r="G161" s="70"/>
      <c r="H161" s="70"/>
      <c r="I161" s="70">
        <v>9</v>
      </c>
      <c r="J161" s="70">
        <v>1013</v>
      </c>
      <c r="K161" s="70">
        <v>9</v>
      </c>
      <c r="L161" s="70"/>
      <c r="M161" s="70"/>
      <c r="N161" s="70"/>
      <c r="O161" s="70"/>
      <c r="P161" s="70"/>
      <c r="Q161" s="70"/>
      <c r="R161" s="70"/>
      <c r="S161" s="70"/>
      <c r="T161" s="70"/>
      <c r="U161" s="70">
        <v>9</v>
      </c>
      <c r="V161" s="70">
        <v>504</v>
      </c>
      <c r="W161" s="69" t="s">
        <v>129</v>
      </c>
      <c r="X161" s="69">
        <v>30</v>
      </c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69">
        <v>20</v>
      </c>
      <c r="AL161" s="70"/>
      <c r="AM161" s="70"/>
      <c r="AN161" s="70"/>
      <c r="AO161" s="69">
        <v>750</v>
      </c>
      <c r="AP161" s="70"/>
      <c r="AQ161" s="70">
        <v>5</v>
      </c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  <c r="BR161" s="70"/>
      <c r="BS161" s="70"/>
      <c r="BT161" s="70"/>
      <c r="BU161" s="70"/>
      <c r="BV161" s="70"/>
      <c r="BW161" s="70"/>
      <c r="BX161" s="70"/>
      <c r="BY161" s="70"/>
      <c r="BZ161" s="70"/>
      <c r="CA161" s="70"/>
      <c r="CB161" s="70"/>
    </row>
    <row r="162" spans="1:80" s="71" customFormat="1">
      <c r="A162" s="33">
        <v>1800358</v>
      </c>
      <c r="B162" s="21">
        <v>10012</v>
      </c>
      <c r="C162" s="70"/>
      <c r="D162" s="70">
        <v>3</v>
      </c>
      <c r="E162" s="70">
        <v>301</v>
      </c>
      <c r="F162" s="70"/>
      <c r="G162" s="70"/>
      <c r="H162" s="70"/>
      <c r="I162" s="70">
        <v>9</v>
      </c>
      <c r="J162" s="70">
        <v>1013</v>
      </c>
      <c r="K162" s="70">
        <v>10</v>
      </c>
      <c r="L162" s="70"/>
      <c r="M162" s="70"/>
      <c r="N162" s="70"/>
      <c r="O162" s="70"/>
      <c r="P162" s="70"/>
      <c r="Q162" s="70"/>
      <c r="R162" s="70"/>
      <c r="S162" s="70"/>
      <c r="T162" s="70"/>
      <c r="U162" s="70">
        <v>9</v>
      </c>
      <c r="V162" s="70">
        <v>301</v>
      </c>
      <c r="W162" s="69" t="s">
        <v>123</v>
      </c>
      <c r="X162" s="69">
        <v>500</v>
      </c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69">
        <v>40</v>
      </c>
      <c r="AL162" s="70"/>
      <c r="AM162" s="70"/>
      <c r="AN162" s="70"/>
      <c r="AO162" s="69">
        <v>750</v>
      </c>
      <c r="AP162" s="70"/>
      <c r="AQ162" s="70">
        <v>5</v>
      </c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  <c r="BR162" s="70"/>
      <c r="BS162" s="70"/>
      <c r="BT162" s="70"/>
      <c r="BU162" s="70"/>
      <c r="BV162" s="70"/>
      <c r="BW162" s="70"/>
      <c r="BX162" s="70"/>
      <c r="BY162" s="70"/>
      <c r="BZ162" s="70"/>
      <c r="CA162" s="70"/>
      <c r="CB162" s="70"/>
    </row>
    <row r="163" spans="1:80" s="71" customFormat="1">
      <c r="A163" s="33">
        <v>1800359</v>
      </c>
      <c r="B163" s="21">
        <v>10012</v>
      </c>
      <c r="C163" s="70"/>
      <c r="D163" s="70">
        <v>3</v>
      </c>
      <c r="E163" s="70">
        <v>301</v>
      </c>
      <c r="F163" s="70"/>
      <c r="G163" s="70"/>
      <c r="H163" s="70"/>
      <c r="I163" s="70">
        <v>9</v>
      </c>
      <c r="J163" s="70">
        <v>1013</v>
      </c>
      <c r="K163" s="70">
        <v>10</v>
      </c>
      <c r="L163" s="70"/>
      <c r="M163" s="70"/>
      <c r="N163" s="70"/>
      <c r="O163" s="70"/>
      <c r="P163" s="70"/>
      <c r="Q163" s="70"/>
      <c r="R163" s="70"/>
      <c r="S163" s="70"/>
      <c r="T163" s="70"/>
      <c r="U163" s="70">
        <v>9</v>
      </c>
      <c r="V163" s="70">
        <v>401</v>
      </c>
      <c r="W163" s="69" t="s">
        <v>125</v>
      </c>
      <c r="X163" s="69">
        <v>500</v>
      </c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69">
        <v>20</v>
      </c>
      <c r="AL163" s="70"/>
      <c r="AM163" s="70"/>
      <c r="AN163" s="70"/>
      <c r="AO163" s="69">
        <v>750</v>
      </c>
      <c r="AP163" s="70"/>
      <c r="AQ163" s="70">
        <v>5</v>
      </c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  <c r="BR163" s="70"/>
      <c r="BS163" s="70"/>
      <c r="BT163" s="70"/>
      <c r="BU163" s="70"/>
      <c r="BV163" s="70"/>
      <c r="BW163" s="70"/>
      <c r="BX163" s="70"/>
      <c r="BY163" s="70"/>
      <c r="BZ163" s="70"/>
      <c r="CA163" s="70"/>
      <c r="CB163" s="70"/>
    </row>
    <row r="164" spans="1:80" s="71" customFormat="1">
      <c r="A164" s="33">
        <v>1800360</v>
      </c>
      <c r="B164" s="21">
        <v>10012</v>
      </c>
      <c r="C164" s="70"/>
      <c r="D164" s="70">
        <v>3</v>
      </c>
      <c r="E164" s="70">
        <v>301</v>
      </c>
      <c r="F164" s="70"/>
      <c r="G164" s="70"/>
      <c r="H164" s="70"/>
      <c r="I164" s="70">
        <v>9</v>
      </c>
      <c r="J164" s="70">
        <v>1013</v>
      </c>
      <c r="K164" s="70">
        <v>10</v>
      </c>
      <c r="L164" s="70"/>
      <c r="M164" s="70"/>
      <c r="N164" s="70"/>
      <c r="O164" s="70"/>
      <c r="P164" s="70"/>
      <c r="Q164" s="70"/>
      <c r="R164" s="70"/>
      <c r="S164" s="70"/>
      <c r="T164" s="70"/>
      <c r="U164" s="70">
        <v>9</v>
      </c>
      <c r="V164" s="70">
        <v>302</v>
      </c>
      <c r="W164" s="69" t="s">
        <v>124</v>
      </c>
      <c r="X164" s="69">
        <v>500</v>
      </c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69">
        <v>20</v>
      </c>
      <c r="AL164" s="70"/>
      <c r="AM164" s="70"/>
      <c r="AN164" s="70"/>
      <c r="AO164" s="69">
        <v>750</v>
      </c>
      <c r="AP164" s="70"/>
      <c r="AQ164" s="70">
        <v>5</v>
      </c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  <c r="BR164" s="70"/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</row>
    <row r="165" spans="1:80" s="20" customFormat="1" ht="16.5">
      <c r="A165" s="33">
        <v>1800361</v>
      </c>
      <c r="B165" s="21">
        <v>10012</v>
      </c>
      <c r="C165" s="75" t="s">
        <v>455</v>
      </c>
      <c r="D165" s="75">
        <v>1</v>
      </c>
      <c r="E165" s="75">
        <v>101</v>
      </c>
      <c r="F165" s="75">
        <v>10</v>
      </c>
      <c r="G165" s="75">
        <v>0</v>
      </c>
      <c r="H165" s="75">
        <v>0</v>
      </c>
      <c r="I165" s="75">
        <v>0</v>
      </c>
      <c r="J165" s="75">
        <v>0</v>
      </c>
      <c r="K165" s="75">
        <v>0</v>
      </c>
      <c r="L165" s="75">
        <v>0</v>
      </c>
      <c r="M165" s="75">
        <v>0</v>
      </c>
      <c r="N165" s="75">
        <v>0</v>
      </c>
      <c r="O165" s="75">
        <v>0</v>
      </c>
      <c r="P165" s="75">
        <v>0</v>
      </c>
      <c r="Q165" s="75">
        <v>0</v>
      </c>
      <c r="R165" s="75">
        <v>0</v>
      </c>
      <c r="S165" s="75">
        <v>0</v>
      </c>
      <c r="T165" s="75">
        <v>0</v>
      </c>
      <c r="U165" s="20">
        <v>9</v>
      </c>
      <c r="V165" s="20">
        <v>1014</v>
      </c>
      <c r="W165" s="21" t="s">
        <v>446</v>
      </c>
      <c r="X165" s="20">
        <v>1</v>
      </c>
      <c r="Y165" s="75">
        <v>9</v>
      </c>
      <c r="Z165" s="75">
        <v>1012</v>
      </c>
      <c r="AA165" s="75" t="s">
        <v>448</v>
      </c>
      <c r="AB165" s="75">
        <v>20</v>
      </c>
      <c r="AC165" s="75">
        <v>2</v>
      </c>
      <c r="AD165" s="75">
        <v>0</v>
      </c>
      <c r="AE165" s="75" t="s">
        <v>456</v>
      </c>
      <c r="AF165" s="75">
        <v>100</v>
      </c>
      <c r="AG165" s="75"/>
      <c r="AH165" s="75"/>
      <c r="AI165" s="75"/>
      <c r="AJ165" s="75"/>
      <c r="AK165" s="75">
        <v>1</v>
      </c>
      <c r="AL165" s="75">
        <v>0</v>
      </c>
      <c r="AM165" s="75">
        <v>0</v>
      </c>
      <c r="AN165" s="75" t="s">
        <v>407</v>
      </c>
      <c r="AO165" s="20">
        <v>0</v>
      </c>
      <c r="AP165" s="75"/>
      <c r="AQ165" s="75">
        <v>3</v>
      </c>
      <c r="AV165" s="75"/>
    </row>
    <row r="166" spans="1:80" s="20" customFormat="1" ht="16.5">
      <c r="A166" s="33">
        <v>1800362</v>
      </c>
      <c r="B166" s="21">
        <v>10012</v>
      </c>
      <c r="C166" s="75"/>
      <c r="D166" s="75">
        <v>1</v>
      </c>
      <c r="E166" s="75">
        <v>101</v>
      </c>
      <c r="F166" s="75">
        <v>20</v>
      </c>
      <c r="G166" s="75">
        <v>0</v>
      </c>
      <c r="H166" s="75">
        <v>0</v>
      </c>
      <c r="I166" s="75">
        <v>0</v>
      </c>
      <c r="J166" s="75">
        <v>0</v>
      </c>
      <c r="K166" s="75">
        <v>0</v>
      </c>
      <c r="L166" s="75">
        <v>0</v>
      </c>
      <c r="M166" s="75">
        <v>0</v>
      </c>
      <c r="N166" s="75">
        <v>0</v>
      </c>
      <c r="O166" s="75">
        <v>0</v>
      </c>
      <c r="P166" s="75">
        <v>0</v>
      </c>
      <c r="Q166" s="75">
        <v>0</v>
      </c>
      <c r="R166" s="75">
        <v>0</v>
      </c>
      <c r="S166" s="75">
        <v>0</v>
      </c>
      <c r="T166" s="75">
        <v>0</v>
      </c>
      <c r="U166" s="20">
        <v>9</v>
      </c>
      <c r="V166" s="20">
        <v>1014</v>
      </c>
      <c r="W166" s="21" t="s">
        <v>446</v>
      </c>
      <c r="X166" s="20">
        <v>1</v>
      </c>
      <c r="Y166" s="75">
        <v>9</v>
      </c>
      <c r="Z166" s="75">
        <v>1012</v>
      </c>
      <c r="AA166" s="75" t="s">
        <v>448</v>
      </c>
      <c r="AB166" s="75">
        <v>20</v>
      </c>
      <c r="AC166" s="75">
        <v>2</v>
      </c>
      <c r="AD166" s="75">
        <v>0</v>
      </c>
      <c r="AE166" s="75" t="s">
        <v>456</v>
      </c>
      <c r="AF166" s="75">
        <v>100</v>
      </c>
      <c r="AG166" s="75"/>
      <c r="AH166" s="75"/>
      <c r="AI166" s="75"/>
      <c r="AJ166" s="75"/>
      <c r="AK166" s="75">
        <v>1</v>
      </c>
      <c r="AL166" s="75">
        <v>0</v>
      </c>
      <c r="AM166" s="75">
        <v>0</v>
      </c>
      <c r="AN166" s="75" t="s">
        <v>408</v>
      </c>
      <c r="AO166" s="20">
        <v>0</v>
      </c>
      <c r="AP166" s="75"/>
      <c r="AQ166" s="75">
        <v>3</v>
      </c>
      <c r="AV166" s="75"/>
    </row>
    <row r="167" spans="1:80" s="20" customFormat="1" ht="16.5">
      <c r="A167" s="33">
        <v>1800363</v>
      </c>
      <c r="B167" s="21">
        <v>10012</v>
      </c>
      <c r="C167" s="75"/>
      <c r="D167" s="75">
        <v>1</v>
      </c>
      <c r="E167" s="75">
        <v>101</v>
      </c>
      <c r="F167" s="75">
        <v>40</v>
      </c>
      <c r="G167" s="75">
        <v>0</v>
      </c>
      <c r="H167" s="75">
        <v>0</v>
      </c>
      <c r="I167" s="75">
        <v>0</v>
      </c>
      <c r="J167" s="75">
        <v>0</v>
      </c>
      <c r="K167" s="75">
        <v>0</v>
      </c>
      <c r="L167" s="75">
        <v>0</v>
      </c>
      <c r="M167" s="75">
        <v>0</v>
      </c>
      <c r="N167" s="75">
        <v>0</v>
      </c>
      <c r="O167" s="75">
        <v>0</v>
      </c>
      <c r="P167" s="75">
        <v>0</v>
      </c>
      <c r="Q167" s="75">
        <v>0</v>
      </c>
      <c r="R167" s="75">
        <v>0</v>
      </c>
      <c r="S167" s="75">
        <v>0</v>
      </c>
      <c r="T167" s="75">
        <v>0</v>
      </c>
      <c r="U167" s="20">
        <v>9</v>
      </c>
      <c r="V167" s="20">
        <v>1014</v>
      </c>
      <c r="W167" s="21" t="s">
        <v>446</v>
      </c>
      <c r="X167" s="20">
        <v>1</v>
      </c>
      <c r="Y167" s="75">
        <v>9</v>
      </c>
      <c r="Z167" s="75">
        <v>1012</v>
      </c>
      <c r="AA167" s="75" t="s">
        <v>448</v>
      </c>
      <c r="AB167" s="75">
        <v>30</v>
      </c>
      <c r="AC167" s="75">
        <v>2</v>
      </c>
      <c r="AD167" s="75">
        <v>0</v>
      </c>
      <c r="AE167" s="75" t="s">
        <v>456</v>
      </c>
      <c r="AF167" s="75">
        <v>200</v>
      </c>
      <c r="AG167" s="75"/>
      <c r="AH167" s="75"/>
      <c r="AI167" s="75"/>
      <c r="AJ167" s="75"/>
      <c r="AK167" s="75">
        <v>1</v>
      </c>
      <c r="AL167" s="75">
        <v>0</v>
      </c>
      <c r="AM167" s="75">
        <v>0</v>
      </c>
      <c r="AN167" s="75" t="s">
        <v>410</v>
      </c>
      <c r="AO167" s="20">
        <v>0</v>
      </c>
      <c r="AP167" s="75"/>
      <c r="AQ167" s="75">
        <v>3</v>
      </c>
      <c r="AV167" s="75"/>
    </row>
    <row r="168" spans="1:80" s="21" customFormat="1" ht="16.5">
      <c r="A168" s="33">
        <v>1800364</v>
      </c>
      <c r="B168" s="21">
        <v>10012</v>
      </c>
      <c r="C168" s="75"/>
      <c r="D168" s="75">
        <v>1</v>
      </c>
      <c r="E168" s="75">
        <v>101</v>
      </c>
      <c r="F168" s="75">
        <v>60</v>
      </c>
      <c r="G168" s="75">
        <v>0</v>
      </c>
      <c r="H168" s="75">
        <v>0</v>
      </c>
      <c r="I168" s="75">
        <v>0</v>
      </c>
      <c r="J168" s="75">
        <v>0</v>
      </c>
      <c r="K168" s="75">
        <v>0</v>
      </c>
      <c r="L168" s="75">
        <v>0</v>
      </c>
      <c r="M168" s="75">
        <v>0</v>
      </c>
      <c r="N168" s="75">
        <v>0</v>
      </c>
      <c r="O168" s="75">
        <v>0</v>
      </c>
      <c r="P168" s="75">
        <v>0</v>
      </c>
      <c r="Q168" s="75">
        <v>0</v>
      </c>
      <c r="R168" s="75">
        <v>0</v>
      </c>
      <c r="S168" s="75">
        <v>0</v>
      </c>
      <c r="T168" s="75">
        <v>0</v>
      </c>
      <c r="U168" s="20">
        <v>9</v>
      </c>
      <c r="V168" s="20">
        <v>1014</v>
      </c>
      <c r="W168" s="21" t="s">
        <v>446</v>
      </c>
      <c r="X168" s="20">
        <v>1</v>
      </c>
      <c r="Y168" s="75">
        <v>9</v>
      </c>
      <c r="Z168" s="75">
        <v>1012</v>
      </c>
      <c r="AA168" s="75" t="s">
        <v>448</v>
      </c>
      <c r="AB168" s="75">
        <v>30</v>
      </c>
      <c r="AC168" s="75">
        <v>2</v>
      </c>
      <c r="AD168" s="75">
        <v>0</v>
      </c>
      <c r="AE168" s="75" t="s">
        <v>456</v>
      </c>
      <c r="AF168" s="75">
        <v>200</v>
      </c>
      <c r="AG168" s="75"/>
      <c r="AH168" s="75"/>
      <c r="AI168" s="75"/>
      <c r="AJ168" s="75"/>
      <c r="AK168" s="75">
        <v>1</v>
      </c>
      <c r="AL168" s="75">
        <v>0</v>
      </c>
      <c r="AM168" s="75">
        <v>0</v>
      </c>
      <c r="AN168" s="75" t="s">
        <v>412</v>
      </c>
      <c r="AO168" s="20">
        <v>0</v>
      </c>
      <c r="AP168" s="75"/>
      <c r="AQ168" s="75">
        <v>3</v>
      </c>
      <c r="AU168" s="20"/>
      <c r="AV168" s="75"/>
    </row>
    <row r="169" spans="1:80" s="20" customFormat="1" ht="16.5">
      <c r="A169" s="33">
        <v>1800365</v>
      </c>
      <c r="B169" s="21">
        <v>10012</v>
      </c>
      <c r="C169" s="21"/>
      <c r="D169" s="21">
        <v>1</v>
      </c>
      <c r="E169" s="21">
        <v>101</v>
      </c>
      <c r="F169" s="21">
        <v>100</v>
      </c>
      <c r="G169" s="21"/>
      <c r="H169" s="21"/>
      <c r="I169" s="21"/>
      <c r="J169" s="21"/>
      <c r="K169" s="81"/>
      <c r="L169" s="21"/>
      <c r="M169" s="21"/>
      <c r="N169" s="21"/>
      <c r="O169" s="21"/>
      <c r="P169" s="21"/>
      <c r="Q169" s="21"/>
      <c r="R169" s="21"/>
      <c r="S169" s="21"/>
      <c r="T169" s="21"/>
      <c r="U169" s="20">
        <v>9</v>
      </c>
      <c r="V169" s="20">
        <v>1014</v>
      </c>
      <c r="W169" s="21" t="s">
        <v>446</v>
      </c>
      <c r="X169" s="20">
        <v>1</v>
      </c>
      <c r="Y169" s="75">
        <v>9</v>
      </c>
      <c r="Z169" s="75">
        <v>1012</v>
      </c>
      <c r="AA169" s="75" t="s">
        <v>448</v>
      </c>
      <c r="AB169" s="81">
        <v>40</v>
      </c>
      <c r="AC169" s="75">
        <v>2</v>
      </c>
      <c r="AD169" s="75">
        <v>0</v>
      </c>
      <c r="AE169" s="75" t="s">
        <v>456</v>
      </c>
      <c r="AF169" s="21">
        <v>300</v>
      </c>
      <c r="AG169" s="21"/>
      <c r="AH169" s="21"/>
      <c r="AI169" s="21"/>
      <c r="AJ169" s="21"/>
      <c r="AK169" s="21">
        <v>1</v>
      </c>
      <c r="AL169" s="21"/>
      <c r="AM169" s="21"/>
      <c r="AN169" s="21" t="s">
        <v>419</v>
      </c>
      <c r="AO169" s="21"/>
      <c r="AP169" s="21"/>
      <c r="AQ169" s="21">
        <v>3</v>
      </c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</row>
    <row r="170" spans="1:80" s="20" customFormat="1" ht="16.5">
      <c r="A170" s="33">
        <v>1800366</v>
      </c>
      <c r="B170" s="21">
        <v>10012</v>
      </c>
      <c r="C170" s="21"/>
      <c r="D170" s="21">
        <v>1</v>
      </c>
      <c r="E170" s="21">
        <v>101</v>
      </c>
      <c r="F170" s="21">
        <v>150</v>
      </c>
      <c r="G170" s="21"/>
      <c r="H170" s="21"/>
      <c r="I170" s="21"/>
      <c r="J170" s="21"/>
      <c r="K170" s="81"/>
      <c r="L170" s="21"/>
      <c r="M170" s="21"/>
      <c r="N170" s="21"/>
      <c r="O170" s="21"/>
      <c r="P170" s="21"/>
      <c r="Q170" s="21"/>
      <c r="R170" s="21"/>
      <c r="S170" s="21"/>
      <c r="T170" s="21"/>
      <c r="U170" s="20">
        <v>9</v>
      </c>
      <c r="V170" s="20">
        <v>1014</v>
      </c>
      <c r="W170" s="21" t="s">
        <v>446</v>
      </c>
      <c r="X170" s="20">
        <v>2</v>
      </c>
      <c r="Y170" s="75">
        <v>9</v>
      </c>
      <c r="Z170" s="75">
        <v>1012</v>
      </c>
      <c r="AA170" s="75" t="s">
        <v>448</v>
      </c>
      <c r="AB170" s="81">
        <v>40</v>
      </c>
      <c r="AC170" s="75">
        <v>2</v>
      </c>
      <c r="AD170" s="75">
        <v>0</v>
      </c>
      <c r="AE170" s="75" t="s">
        <v>456</v>
      </c>
      <c r="AF170" s="21">
        <v>300</v>
      </c>
      <c r="AG170" s="21"/>
      <c r="AH170" s="21"/>
      <c r="AI170" s="21"/>
      <c r="AJ170" s="21"/>
      <c r="AK170" s="21">
        <v>1</v>
      </c>
      <c r="AL170" s="21"/>
      <c r="AM170" s="21"/>
      <c r="AN170" s="21" t="s">
        <v>420</v>
      </c>
      <c r="AO170" s="21"/>
      <c r="AP170" s="21"/>
      <c r="AQ170" s="21">
        <v>3</v>
      </c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</row>
    <row r="171" spans="1:80" s="20" customFormat="1" ht="16.5">
      <c r="A171" s="33">
        <v>1800367</v>
      </c>
      <c r="B171" s="21">
        <v>10012</v>
      </c>
      <c r="C171" s="21"/>
      <c r="D171" s="21">
        <v>1</v>
      </c>
      <c r="E171" s="21">
        <v>101</v>
      </c>
      <c r="F171" s="21">
        <v>200</v>
      </c>
      <c r="G171" s="21"/>
      <c r="H171" s="21"/>
      <c r="I171" s="21"/>
      <c r="J171" s="21"/>
      <c r="K171" s="81"/>
      <c r="L171" s="21"/>
      <c r="M171" s="21"/>
      <c r="N171" s="21"/>
      <c r="O171" s="21"/>
      <c r="P171" s="21"/>
      <c r="Q171" s="21"/>
      <c r="R171" s="21"/>
      <c r="S171" s="21"/>
      <c r="T171" s="21"/>
      <c r="U171" s="20">
        <v>9</v>
      </c>
      <c r="V171" s="20">
        <v>1014</v>
      </c>
      <c r="W171" s="21" t="s">
        <v>446</v>
      </c>
      <c r="X171" s="20">
        <v>2</v>
      </c>
      <c r="Y171" s="75">
        <v>9</v>
      </c>
      <c r="Z171" s="75">
        <v>1012</v>
      </c>
      <c r="AA171" s="75" t="s">
        <v>448</v>
      </c>
      <c r="AB171" s="81">
        <v>50</v>
      </c>
      <c r="AC171" s="75">
        <v>2</v>
      </c>
      <c r="AD171" s="75">
        <v>0</v>
      </c>
      <c r="AE171" s="75" t="s">
        <v>456</v>
      </c>
      <c r="AF171" s="21">
        <v>500</v>
      </c>
      <c r="AG171" s="21"/>
      <c r="AH171" s="21"/>
      <c r="AI171" s="21"/>
      <c r="AJ171" s="21"/>
      <c r="AK171" s="21">
        <v>1</v>
      </c>
      <c r="AL171" s="21"/>
      <c r="AM171" s="21"/>
      <c r="AN171" s="21" t="s">
        <v>421</v>
      </c>
      <c r="AO171" s="21"/>
      <c r="AP171" s="21"/>
      <c r="AQ171" s="21">
        <v>3</v>
      </c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</row>
    <row r="172" spans="1:80" s="71" customFormat="1">
      <c r="A172" s="33">
        <v>1800368</v>
      </c>
      <c r="B172" s="21">
        <v>10012</v>
      </c>
      <c r="C172" s="70"/>
      <c r="D172" s="70">
        <v>3</v>
      </c>
      <c r="E172" s="70">
        <v>301</v>
      </c>
      <c r="F172" s="70"/>
      <c r="G172" s="70"/>
      <c r="H172" s="70"/>
      <c r="I172" s="70">
        <v>9</v>
      </c>
      <c r="J172" s="70">
        <v>1013</v>
      </c>
      <c r="K172" s="70">
        <v>1</v>
      </c>
      <c r="L172" s="70"/>
      <c r="M172" s="70"/>
      <c r="N172" s="70"/>
      <c r="O172" s="70"/>
      <c r="P172" s="70"/>
      <c r="Q172" s="70"/>
      <c r="R172" s="70"/>
      <c r="S172" s="70"/>
      <c r="T172" s="70"/>
      <c r="U172" s="70">
        <v>9</v>
      </c>
      <c r="V172" s="70">
        <v>503</v>
      </c>
      <c r="W172" s="69" t="s">
        <v>463</v>
      </c>
      <c r="X172" s="69">
        <v>5</v>
      </c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69">
        <v>10</v>
      </c>
      <c r="AL172" s="70"/>
      <c r="AM172" s="70"/>
      <c r="AN172" s="70"/>
      <c r="AO172" s="69">
        <v>1000</v>
      </c>
      <c r="AP172" s="70"/>
      <c r="AQ172" s="70">
        <v>5</v>
      </c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</row>
    <row r="173" spans="1:80" s="22" customFormat="1">
      <c r="A173" s="16">
        <v>1800500</v>
      </c>
      <c r="B173" s="16">
        <v>10016</v>
      </c>
      <c r="C173" s="16"/>
      <c r="D173" s="70">
        <v>3</v>
      </c>
      <c r="E173" s="70">
        <v>301</v>
      </c>
      <c r="F173" s="16"/>
      <c r="G173" s="16"/>
      <c r="H173" s="16"/>
      <c r="I173" s="16">
        <v>2</v>
      </c>
      <c r="J173" s="16">
        <v>0</v>
      </c>
      <c r="K173" s="16">
        <v>1440</v>
      </c>
      <c r="L173" s="16"/>
      <c r="M173" s="16"/>
      <c r="N173" s="16"/>
      <c r="O173" s="16"/>
      <c r="P173" s="16"/>
      <c r="Q173" s="16"/>
      <c r="R173" s="16"/>
      <c r="S173" s="16"/>
      <c r="T173" s="16"/>
      <c r="U173" s="16">
        <v>9</v>
      </c>
      <c r="V173" s="22">
        <v>971</v>
      </c>
      <c r="W173" s="16" t="s">
        <v>399</v>
      </c>
      <c r="X173" s="16">
        <v>10</v>
      </c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>
        <v>10</v>
      </c>
      <c r="AL173" s="16">
        <v>0</v>
      </c>
      <c r="AM173" s="16"/>
      <c r="AN173" s="16"/>
      <c r="AO173" s="16">
        <v>900</v>
      </c>
      <c r="AP173" s="16">
        <v>1</v>
      </c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>
      <c r="A174" s="16">
        <v>1800501</v>
      </c>
      <c r="B174" s="16">
        <v>10016</v>
      </c>
      <c r="C174" s="16"/>
      <c r="D174" s="70">
        <v>3</v>
      </c>
      <c r="E174" s="70">
        <v>301</v>
      </c>
      <c r="F174" s="16"/>
      <c r="G174" s="16"/>
      <c r="H174" s="16"/>
      <c r="I174" s="16">
        <v>2</v>
      </c>
      <c r="J174" s="16">
        <v>0</v>
      </c>
      <c r="K174" s="16">
        <v>864</v>
      </c>
      <c r="L174" s="16"/>
      <c r="M174" s="16"/>
      <c r="N174" s="16"/>
      <c r="O174" s="16"/>
      <c r="P174" s="16"/>
      <c r="Q174" s="16"/>
      <c r="R174" s="16"/>
      <c r="S174" s="16"/>
      <c r="T174" s="16"/>
      <c r="U174" s="16">
        <v>9</v>
      </c>
      <c r="V174" s="22">
        <v>711</v>
      </c>
      <c r="W174" s="16" t="s">
        <v>140</v>
      </c>
      <c r="X174" s="16">
        <v>10</v>
      </c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>
        <v>8</v>
      </c>
      <c r="AL174" s="16"/>
      <c r="AM174" s="16"/>
      <c r="AN174" s="16"/>
      <c r="AO174" s="16">
        <v>900</v>
      </c>
      <c r="AP174" s="16">
        <v>1</v>
      </c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>
      <c r="A175" s="16">
        <v>1800502</v>
      </c>
      <c r="B175" s="16">
        <v>10016</v>
      </c>
      <c r="C175" s="16"/>
      <c r="D175" s="70">
        <v>3</v>
      </c>
      <c r="E175" s="70">
        <v>301</v>
      </c>
      <c r="F175" s="16"/>
      <c r="G175" s="16"/>
      <c r="H175" s="16"/>
      <c r="I175" s="16">
        <v>2</v>
      </c>
      <c r="J175" s="16">
        <v>0</v>
      </c>
      <c r="K175" s="16">
        <v>1250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>
        <v>9</v>
      </c>
      <c r="V175" s="22">
        <v>703</v>
      </c>
      <c r="W175" s="16" t="s">
        <v>132</v>
      </c>
      <c r="X175" s="16">
        <v>1</v>
      </c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>
        <v>1</v>
      </c>
      <c r="AL175" s="16"/>
      <c r="AM175" s="16"/>
      <c r="AN175" s="16"/>
      <c r="AO175" s="16">
        <v>500</v>
      </c>
      <c r="AP175" s="16">
        <v>1</v>
      </c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>
      <c r="A176" s="16">
        <v>1800503</v>
      </c>
      <c r="B176" s="16">
        <v>10016</v>
      </c>
      <c r="C176" s="16"/>
      <c r="D176" s="70">
        <v>3</v>
      </c>
      <c r="E176" s="70">
        <v>301</v>
      </c>
      <c r="F176" s="16"/>
      <c r="G176" s="16"/>
      <c r="H176" s="16"/>
      <c r="I176" s="16">
        <v>2</v>
      </c>
      <c r="J176" s="16">
        <v>0</v>
      </c>
      <c r="K176" s="14">
        <v>940</v>
      </c>
      <c r="U176" s="14">
        <v>9</v>
      </c>
      <c r="V176" s="14">
        <v>723</v>
      </c>
      <c r="W176" s="14" t="s">
        <v>143</v>
      </c>
      <c r="X176" s="14">
        <v>1</v>
      </c>
      <c r="AK176" s="14">
        <v>1</v>
      </c>
      <c r="AO176" s="14">
        <v>500</v>
      </c>
      <c r="AP176" s="16">
        <v>1</v>
      </c>
    </row>
    <row r="177" spans="1:80">
      <c r="A177" s="16">
        <v>1800504</v>
      </c>
      <c r="B177" s="16">
        <v>10016</v>
      </c>
      <c r="C177" s="16"/>
      <c r="D177" s="70">
        <v>3</v>
      </c>
      <c r="E177" s="70">
        <v>301</v>
      </c>
      <c r="F177" s="16"/>
      <c r="G177" s="16"/>
      <c r="H177" s="16"/>
      <c r="I177" s="16">
        <v>2</v>
      </c>
      <c r="J177" s="16">
        <v>0</v>
      </c>
      <c r="K177" s="14">
        <v>2592</v>
      </c>
      <c r="U177" s="14">
        <v>9</v>
      </c>
      <c r="V177" s="14">
        <v>3629</v>
      </c>
      <c r="W177" s="14" t="s">
        <v>464</v>
      </c>
      <c r="X177" s="14">
        <v>1</v>
      </c>
      <c r="AK177" s="14">
        <v>1</v>
      </c>
      <c r="AO177" s="14">
        <v>900</v>
      </c>
      <c r="AP177" s="16">
        <v>1</v>
      </c>
    </row>
    <row r="178" spans="1:80">
      <c r="A178" s="16">
        <v>1800505</v>
      </c>
      <c r="B178" s="16">
        <v>10016</v>
      </c>
      <c r="C178" s="16"/>
      <c r="D178" s="70">
        <v>3</v>
      </c>
      <c r="E178" s="70">
        <v>301</v>
      </c>
      <c r="F178" s="16"/>
      <c r="G178" s="16"/>
      <c r="H178" s="16"/>
      <c r="I178" s="16">
        <v>2</v>
      </c>
      <c r="J178" s="16">
        <v>0</v>
      </c>
      <c r="K178" s="14">
        <v>8640</v>
      </c>
      <c r="U178" s="14">
        <v>9</v>
      </c>
      <c r="V178" s="14">
        <v>3609</v>
      </c>
      <c r="W178" s="14" t="s">
        <v>400</v>
      </c>
      <c r="X178" s="14">
        <v>1</v>
      </c>
      <c r="AK178" s="14">
        <v>1</v>
      </c>
      <c r="AO178" s="14">
        <v>900</v>
      </c>
      <c r="AP178" s="16">
        <v>1</v>
      </c>
    </row>
    <row r="179" spans="1:80" s="15" customFormat="1">
      <c r="A179" s="16">
        <v>1800506</v>
      </c>
      <c r="B179" s="16">
        <v>10016</v>
      </c>
      <c r="C179" s="16"/>
      <c r="D179" s="70">
        <v>3</v>
      </c>
      <c r="E179" s="70">
        <v>301</v>
      </c>
      <c r="F179" s="16"/>
      <c r="G179" s="16"/>
      <c r="H179" s="16"/>
      <c r="I179" s="16">
        <v>2</v>
      </c>
      <c r="J179" s="16">
        <v>0</v>
      </c>
      <c r="K179" s="16">
        <v>6480</v>
      </c>
      <c r="L179" s="16"/>
      <c r="M179" s="16"/>
      <c r="N179" s="16"/>
      <c r="O179" s="16"/>
      <c r="P179" s="16"/>
      <c r="Q179" s="16"/>
      <c r="R179" s="16"/>
      <c r="S179" s="16"/>
      <c r="T179" s="16"/>
      <c r="U179" s="16">
        <v>9</v>
      </c>
      <c r="V179" s="15">
        <v>1513</v>
      </c>
      <c r="W179" s="16" t="s">
        <v>465</v>
      </c>
      <c r="X179" s="16">
        <v>1</v>
      </c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>
        <v>1</v>
      </c>
      <c r="AL179" s="16"/>
      <c r="AM179" s="16"/>
      <c r="AN179" s="16"/>
      <c r="AO179" s="16">
        <v>900</v>
      </c>
      <c r="AP179" s="16">
        <v>1</v>
      </c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15" customFormat="1">
      <c r="A180" s="16">
        <v>1800507</v>
      </c>
      <c r="B180" s="16">
        <v>10016</v>
      </c>
      <c r="C180" s="16"/>
      <c r="D180" s="70">
        <v>3</v>
      </c>
      <c r="E180" s="70">
        <v>301</v>
      </c>
      <c r="F180" s="16"/>
      <c r="G180" s="16"/>
      <c r="H180" s="16"/>
      <c r="I180" s="16">
        <v>2</v>
      </c>
      <c r="J180" s="16">
        <v>0</v>
      </c>
      <c r="K180" s="16">
        <v>2125</v>
      </c>
      <c r="L180" s="16"/>
      <c r="M180" s="16"/>
      <c r="N180" s="16"/>
      <c r="O180" s="16"/>
      <c r="P180" s="16"/>
      <c r="Q180" s="16"/>
      <c r="R180" s="16"/>
      <c r="S180" s="16"/>
      <c r="T180" s="16"/>
      <c r="U180" s="16">
        <v>9</v>
      </c>
      <c r="V180" s="15">
        <v>3703</v>
      </c>
      <c r="W180" s="16" t="s">
        <v>395</v>
      </c>
      <c r="X180" s="16">
        <v>1</v>
      </c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>
        <v>2</v>
      </c>
      <c r="AL180" s="16"/>
      <c r="AM180" s="16"/>
      <c r="AN180" s="16"/>
      <c r="AO180" s="16">
        <v>850</v>
      </c>
      <c r="AP180" s="16">
        <v>1</v>
      </c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15" customFormat="1">
      <c r="A181" s="16">
        <v>1800508</v>
      </c>
      <c r="B181" s="16">
        <v>10016</v>
      </c>
      <c r="C181" s="16"/>
      <c r="D181" s="70">
        <v>3</v>
      </c>
      <c r="E181" s="70">
        <v>301</v>
      </c>
      <c r="F181" s="16"/>
      <c r="G181" s="16"/>
      <c r="H181" s="16"/>
      <c r="I181" s="16">
        <v>2</v>
      </c>
      <c r="J181" s="16">
        <v>0</v>
      </c>
      <c r="K181" s="16">
        <v>2125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>
        <v>19</v>
      </c>
      <c r="V181" s="15">
        <v>403</v>
      </c>
      <c r="W181" s="16" t="s">
        <v>396</v>
      </c>
      <c r="X181" s="16">
        <v>1</v>
      </c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>
        <v>2</v>
      </c>
      <c r="AL181" s="16"/>
      <c r="AM181" s="16"/>
      <c r="AN181" s="16"/>
      <c r="AO181" s="16">
        <v>850</v>
      </c>
      <c r="AP181" s="16">
        <v>1</v>
      </c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15" customFormat="1">
      <c r="A182" s="16">
        <v>1800509</v>
      </c>
      <c r="B182" s="16">
        <v>10016</v>
      </c>
      <c r="C182" s="16"/>
      <c r="D182" s="70">
        <v>3</v>
      </c>
      <c r="E182" s="70">
        <v>301</v>
      </c>
      <c r="F182" s="16"/>
      <c r="G182" s="16"/>
      <c r="H182" s="16"/>
      <c r="I182" s="16">
        <v>2</v>
      </c>
      <c r="J182" s="16">
        <v>0</v>
      </c>
      <c r="K182" s="16">
        <v>144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>
        <v>9</v>
      </c>
      <c r="V182" s="15">
        <v>504</v>
      </c>
      <c r="W182" s="16" t="s">
        <v>129</v>
      </c>
      <c r="X182" s="16">
        <v>30</v>
      </c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>
        <v>10</v>
      </c>
      <c r="AL182" s="16"/>
      <c r="AM182" s="16"/>
      <c r="AN182" s="16"/>
      <c r="AO182" s="16">
        <v>400</v>
      </c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15" customFormat="1">
      <c r="A183" s="16">
        <v>1800510</v>
      </c>
      <c r="B183" s="16">
        <v>10016</v>
      </c>
      <c r="C183" s="16"/>
      <c r="D183" s="70">
        <v>3</v>
      </c>
      <c r="E183" s="70">
        <v>301</v>
      </c>
      <c r="F183" s="16"/>
      <c r="G183" s="16"/>
      <c r="H183" s="16"/>
      <c r="I183" s="16">
        <v>2</v>
      </c>
      <c r="J183" s="16">
        <v>0</v>
      </c>
      <c r="K183" s="16">
        <v>160</v>
      </c>
      <c r="L183" s="16"/>
      <c r="M183" s="16"/>
      <c r="N183" s="16"/>
      <c r="O183" s="16"/>
      <c r="P183" s="16"/>
      <c r="Q183" s="16"/>
      <c r="R183" s="16"/>
      <c r="S183" s="16"/>
      <c r="T183" s="16"/>
      <c r="U183" s="16">
        <v>9</v>
      </c>
      <c r="V183" s="15">
        <v>301</v>
      </c>
      <c r="W183" s="16" t="s">
        <v>123</v>
      </c>
      <c r="X183" s="16">
        <v>500</v>
      </c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>
        <v>20</v>
      </c>
      <c r="AL183" s="16"/>
      <c r="AM183" s="16"/>
      <c r="AN183" s="16"/>
      <c r="AO183" s="16">
        <v>400</v>
      </c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15" customFormat="1">
      <c r="A184" s="16">
        <v>1800511</v>
      </c>
      <c r="B184" s="16">
        <v>10016</v>
      </c>
      <c r="C184" s="16"/>
      <c r="D184" s="70">
        <v>3</v>
      </c>
      <c r="E184" s="70">
        <v>301</v>
      </c>
      <c r="F184" s="16"/>
      <c r="G184" s="16"/>
      <c r="H184" s="16"/>
      <c r="I184" s="16">
        <v>2</v>
      </c>
      <c r="J184" s="16">
        <v>0</v>
      </c>
      <c r="K184" s="16">
        <v>160</v>
      </c>
      <c r="L184" s="16"/>
      <c r="M184" s="16"/>
      <c r="N184" s="16"/>
      <c r="O184" s="16"/>
      <c r="P184" s="16"/>
      <c r="Q184" s="16"/>
      <c r="R184" s="16"/>
      <c r="S184" s="16"/>
      <c r="T184" s="16"/>
      <c r="U184" s="16">
        <v>9</v>
      </c>
      <c r="V184" s="15">
        <v>401</v>
      </c>
      <c r="W184" s="16" t="s">
        <v>125</v>
      </c>
      <c r="X184" s="16">
        <v>500</v>
      </c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>
        <v>10</v>
      </c>
      <c r="AL184" s="16"/>
      <c r="AM184" s="16"/>
      <c r="AN184" s="16"/>
      <c r="AO184" s="16">
        <v>400</v>
      </c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15" customFormat="1">
      <c r="A185" s="16">
        <v>1800512</v>
      </c>
      <c r="B185" s="16">
        <v>10016</v>
      </c>
      <c r="C185" s="16"/>
      <c r="D185" s="70">
        <v>3</v>
      </c>
      <c r="E185" s="70">
        <v>301</v>
      </c>
      <c r="F185" s="16"/>
      <c r="G185" s="16"/>
      <c r="H185" s="16"/>
      <c r="I185" s="16">
        <v>2</v>
      </c>
      <c r="J185" s="16">
        <v>0</v>
      </c>
      <c r="K185" s="16">
        <v>160</v>
      </c>
      <c r="L185" s="16"/>
      <c r="M185" s="16"/>
      <c r="N185" s="16"/>
      <c r="O185" s="16"/>
      <c r="P185" s="16"/>
      <c r="Q185" s="16"/>
      <c r="R185" s="16"/>
      <c r="S185" s="16"/>
      <c r="T185" s="16"/>
      <c r="U185" s="16">
        <v>9</v>
      </c>
      <c r="V185" s="15">
        <v>302</v>
      </c>
      <c r="W185" s="16" t="s">
        <v>124</v>
      </c>
      <c r="X185" s="16">
        <v>500</v>
      </c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>
        <v>10</v>
      </c>
      <c r="AL185" s="16"/>
      <c r="AM185" s="16"/>
      <c r="AN185" s="16"/>
      <c r="AO185" s="16">
        <v>400</v>
      </c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15" customFormat="1">
      <c r="A186" s="16">
        <v>1800513</v>
      </c>
      <c r="B186" s="16">
        <v>10016</v>
      </c>
      <c r="C186" s="16"/>
      <c r="D186" s="70">
        <v>3</v>
      </c>
      <c r="E186" s="70">
        <v>301</v>
      </c>
      <c r="F186" s="16"/>
      <c r="G186" s="16"/>
      <c r="H186" s="16"/>
      <c r="I186" s="16">
        <v>2</v>
      </c>
      <c r="J186" s="16">
        <v>0</v>
      </c>
      <c r="K186" s="16">
        <v>350</v>
      </c>
      <c r="L186" s="16"/>
      <c r="M186" s="16"/>
      <c r="N186" s="16"/>
      <c r="O186" s="16"/>
      <c r="P186" s="16"/>
      <c r="Q186" s="16"/>
      <c r="R186" s="16"/>
      <c r="S186" s="16"/>
      <c r="T186" s="16"/>
      <c r="U186" s="16">
        <v>9</v>
      </c>
      <c r="V186" s="15">
        <v>601</v>
      </c>
      <c r="W186" s="16" t="s">
        <v>107</v>
      </c>
      <c r="X186" s="16">
        <v>500</v>
      </c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>
        <v>10</v>
      </c>
      <c r="AL186" s="16"/>
      <c r="AM186" s="16"/>
      <c r="AN186" s="16"/>
      <c r="AO186" s="16">
        <v>700</v>
      </c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15" customFormat="1">
      <c r="A187" s="16">
        <v>1800514</v>
      </c>
      <c r="B187" s="16">
        <v>10016</v>
      </c>
      <c r="C187" s="16"/>
      <c r="D187" s="70">
        <v>3</v>
      </c>
      <c r="E187" s="70">
        <v>301</v>
      </c>
      <c r="F187" s="16"/>
      <c r="G187" s="16"/>
      <c r="H187" s="16"/>
      <c r="I187" s="16">
        <v>2</v>
      </c>
      <c r="J187" s="16">
        <v>0</v>
      </c>
      <c r="K187" s="16">
        <v>252</v>
      </c>
      <c r="L187" s="16"/>
      <c r="M187" s="16"/>
      <c r="N187" s="16"/>
      <c r="O187" s="16"/>
      <c r="P187" s="16"/>
      <c r="Q187" s="16"/>
      <c r="R187" s="16"/>
      <c r="S187" s="16"/>
      <c r="T187" s="16"/>
      <c r="U187" s="16">
        <v>9</v>
      </c>
      <c r="V187" s="15">
        <v>504</v>
      </c>
      <c r="W187" s="16" t="s">
        <v>129</v>
      </c>
      <c r="X187" s="16">
        <v>30</v>
      </c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>
        <v>20</v>
      </c>
      <c r="AL187" s="16"/>
      <c r="AM187" s="16"/>
      <c r="AN187" s="16"/>
      <c r="AO187" s="16">
        <v>700</v>
      </c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4" customFormat="1">
      <c r="A188" s="16">
        <v>1800515</v>
      </c>
      <c r="B188" s="16">
        <v>10016</v>
      </c>
      <c r="C188" s="16"/>
      <c r="D188" s="70">
        <v>3</v>
      </c>
      <c r="E188" s="70">
        <v>301</v>
      </c>
      <c r="F188" s="16"/>
      <c r="G188" s="16"/>
      <c r="H188" s="16"/>
      <c r="I188" s="16">
        <v>2</v>
      </c>
      <c r="J188" s="16">
        <v>0</v>
      </c>
      <c r="K188" s="16">
        <v>280</v>
      </c>
      <c r="L188" s="16"/>
      <c r="M188" s="16"/>
      <c r="N188" s="16"/>
      <c r="O188" s="16"/>
      <c r="P188" s="16"/>
      <c r="Q188" s="16"/>
      <c r="R188" s="16"/>
      <c r="S188" s="16"/>
      <c r="T188" s="16"/>
      <c r="U188" s="16">
        <v>9</v>
      </c>
      <c r="V188" s="24">
        <v>301</v>
      </c>
      <c r="W188" s="16" t="s">
        <v>123</v>
      </c>
      <c r="X188" s="16">
        <v>500</v>
      </c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>
        <v>40</v>
      </c>
      <c r="AL188" s="16"/>
      <c r="AM188" s="16"/>
      <c r="AN188" s="16"/>
      <c r="AO188" s="16">
        <v>700</v>
      </c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4" customFormat="1">
      <c r="A189" s="16">
        <v>1800516</v>
      </c>
      <c r="B189" s="16">
        <v>10016</v>
      </c>
      <c r="C189" s="16"/>
      <c r="D189" s="70">
        <v>3</v>
      </c>
      <c r="E189" s="70">
        <v>301</v>
      </c>
      <c r="F189" s="16"/>
      <c r="G189" s="16"/>
      <c r="H189" s="16"/>
      <c r="I189" s="16">
        <v>2</v>
      </c>
      <c r="J189" s="16">
        <v>0</v>
      </c>
      <c r="K189" s="16">
        <v>280</v>
      </c>
      <c r="L189" s="16"/>
      <c r="M189" s="16"/>
      <c r="N189" s="16"/>
      <c r="O189" s="16"/>
      <c r="P189" s="16"/>
      <c r="Q189" s="16"/>
      <c r="R189" s="16"/>
      <c r="S189" s="16"/>
      <c r="T189" s="16"/>
      <c r="U189" s="16">
        <v>9</v>
      </c>
      <c r="V189" s="24">
        <v>401</v>
      </c>
      <c r="W189" s="16" t="s">
        <v>125</v>
      </c>
      <c r="X189" s="16">
        <v>500</v>
      </c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>
        <v>20</v>
      </c>
      <c r="AL189" s="16"/>
      <c r="AM189" s="16"/>
      <c r="AN189" s="16"/>
      <c r="AO189" s="16">
        <v>700</v>
      </c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4" customFormat="1">
      <c r="A190" s="16">
        <v>1800517</v>
      </c>
      <c r="B190" s="16">
        <v>10016</v>
      </c>
      <c r="C190" s="16"/>
      <c r="D190" s="70">
        <v>3</v>
      </c>
      <c r="E190" s="70">
        <v>301</v>
      </c>
      <c r="F190" s="16"/>
      <c r="G190" s="16"/>
      <c r="H190" s="16"/>
      <c r="I190" s="16">
        <v>2</v>
      </c>
      <c r="J190" s="16">
        <v>0</v>
      </c>
      <c r="K190" s="16">
        <v>280</v>
      </c>
      <c r="L190" s="16"/>
      <c r="M190" s="16"/>
      <c r="N190" s="16"/>
      <c r="O190" s="16"/>
      <c r="P190" s="16"/>
      <c r="Q190" s="16"/>
      <c r="R190" s="16"/>
      <c r="S190" s="16"/>
      <c r="T190" s="16"/>
      <c r="U190" s="16">
        <v>9</v>
      </c>
      <c r="V190" s="24">
        <v>302</v>
      </c>
      <c r="W190" s="16" t="s">
        <v>124</v>
      </c>
      <c r="X190" s="16">
        <v>500</v>
      </c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>
        <v>20</v>
      </c>
      <c r="AL190" s="16"/>
      <c r="AM190" s="16"/>
      <c r="AN190" s="16"/>
      <c r="AO190" s="16">
        <v>700</v>
      </c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>
      <c r="A191" s="23">
        <v>1800518</v>
      </c>
      <c r="B191" s="23">
        <v>10015</v>
      </c>
      <c r="C191" s="23"/>
      <c r="D191" s="22">
        <v>1</v>
      </c>
      <c r="E191" s="23">
        <v>402</v>
      </c>
      <c r="F191" s="23">
        <v>500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/>
      <c r="N191" s="23">
        <v>100</v>
      </c>
      <c r="O191" s="23">
        <v>0</v>
      </c>
      <c r="P191" s="23">
        <v>0</v>
      </c>
      <c r="Q191" s="23"/>
      <c r="R191" s="23">
        <v>0</v>
      </c>
      <c r="S191" s="23">
        <v>0</v>
      </c>
      <c r="T191" s="23">
        <v>0</v>
      </c>
      <c r="U191" s="23">
        <v>2</v>
      </c>
      <c r="V191" s="23">
        <v>0</v>
      </c>
      <c r="X191" s="23">
        <v>100</v>
      </c>
      <c r="Y191" s="23">
        <v>0</v>
      </c>
      <c r="Z191" s="23">
        <v>0</v>
      </c>
      <c r="AF191" s="23"/>
      <c r="AG191" s="23"/>
      <c r="AH191" s="23"/>
      <c r="AI191" s="23"/>
      <c r="AJ191" s="23"/>
      <c r="AK191" s="23">
        <v>1</v>
      </c>
      <c r="AL191" s="23">
        <v>0</v>
      </c>
      <c r="AM191" s="23">
        <v>0</v>
      </c>
      <c r="AN191" s="23" t="str">
        <f>"累计消耗"&amp;F191&amp;"元宝"</f>
        <v>累计消耗500元宝</v>
      </c>
      <c r="AO191" s="23">
        <v>0</v>
      </c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</row>
    <row r="192" spans="1:80" s="22" customFormat="1">
      <c r="A192" s="23">
        <v>1800519</v>
      </c>
      <c r="B192" s="23">
        <v>10015</v>
      </c>
      <c r="C192" s="23"/>
      <c r="D192" s="22">
        <v>1</v>
      </c>
      <c r="E192" s="23">
        <v>402</v>
      </c>
      <c r="F192" s="23">
        <v>1000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/>
      <c r="N192" s="23">
        <v>100</v>
      </c>
      <c r="O192" s="23">
        <v>0</v>
      </c>
      <c r="P192" s="23">
        <v>0</v>
      </c>
      <c r="Q192" s="23"/>
      <c r="R192" s="23">
        <v>0</v>
      </c>
      <c r="S192" s="23">
        <v>0</v>
      </c>
      <c r="T192" s="23">
        <v>0</v>
      </c>
      <c r="U192" s="23">
        <v>2</v>
      </c>
      <c r="V192" s="23">
        <v>0</v>
      </c>
      <c r="X192" s="23">
        <v>150</v>
      </c>
      <c r="Y192" s="23">
        <v>0</v>
      </c>
      <c r="Z192" s="23">
        <v>0</v>
      </c>
      <c r="AF192" s="23"/>
      <c r="AG192" s="23"/>
      <c r="AH192" s="23"/>
      <c r="AI192" s="23"/>
      <c r="AJ192" s="23"/>
      <c r="AK192" s="23">
        <v>1</v>
      </c>
      <c r="AL192" s="23">
        <v>0</v>
      </c>
      <c r="AM192" s="23">
        <v>0</v>
      </c>
      <c r="AN192" s="23" t="str">
        <f t="shared" ref="AN192:AN201" si="2">"累计消耗"&amp;F192&amp;"元宝"</f>
        <v>累计消耗1000元宝</v>
      </c>
      <c r="AO192" s="23">
        <v>0</v>
      </c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</row>
    <row r="193" spans="1:80" s="22" customFormat="1" ht="20.25" customHeight="1">
      <c r="A193" s="23">
        <v>1800520</v>
      </c>
      <c r="B193" s="23">
        <v>10015</v>
      </c>
      <c r="C193" s="23"/>
      <c r="D193" s="22">
        <v>1</v>
      </c>
      <c r="E193" s="23">
        <v>402</v>
      </c>
      <c r="F193" s="23">
        <v>2000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/>
      <c r="N193" s="23">
        <v>200</v>
      </c>
      <c r="O193" s="23">
        <v>0</v>
      </c>
      <c r="P193" s="23">
        <v>0</v>
      </c>
      <c r="Q193" s="23"/>
      <c r="R193" s="23">
        <v>0</v>
      </c>
      <c r="S193" s="23">
        <v>0</v>
      </c>
      <c r="T193" s="23">
        <v>0</v>
      </c>
      <c r="U193" s="23">
        <v>2</v>
      </c>
      <c r="V193" s="23">
        <v>0</v>
      </c>
      <c r="X193" s="23">
        <v>200</v>
      </c>
      <c r="Y193" s="23">
        <v>0</v>
      </c>
      <c r="Z193" s="23">
        <v>0</v>
      </c>
      <c r="AF193" s="23"/>
      <c r="AG193" s="23"/>
      <c r="AH193" s="23"/>
      <c r="AI193" s="23"/>
      <c r="AJ193" s="23"/>
      <c r="AK193" s="23">
        <v>1</v>
      </c>
      <c r="AL193" s="23">
        <v>0</v>
      </c>
      <c r="AM193" s="23">
        <v>0</v>
      </c>
      <c r="AN193" s="23" t="str">
        <f t="shared" si="2"/>
        <v>累计消耗2000元宝</v>
      </c>
      <c r="AO193" s="23">
        <v>0</v>
      </c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</row>
    <row r="194" spans="1:80" s="22" customFormat="1">
      <c r="A194" s="23">
        <v>1800521</v>
      </c>
      <c r="B194" s="23">
        <v>10015</v>
      </c>
      <c r="C194" s="23"/>
      <c r="D194" s="22">
        <v>1</v>
      </c>
      <c r="E194" s="23">
        <v>402</v>
      </c>
      <c r="F194" s="23">
        <v>3000</v>
      </c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>
        <v>2</v>
      </c>
      <c r="V194" s="23">
        <v>0</v>
      </c>
      <c r="X194" s="23">
        <v>300</v>
      </c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>
        <v>1</v>
      </c>
      <c r="AL194" s="23"/>
      <c r="AM194" s="23"/>
      <c r="AN194" s="23" t="str">
        <f t="shared" si="2"/>
        <v>累计消耗3000元宝</v>
      </c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</row>
    <row r="195" spans="1:80" s="22" customFormat="1">
      <c r="A195" s="23">
        <v>1800522</v>
      </c>
      <c r="B195" s="23">
        <v>10015</v>
      </c>
      <c r="C195" s="23"/>
      <c r="D195" s="22">
        <v>1</v>
      </c>
      <c r="E195" s="23">
        <v>402</v>
      </c>
      <c r="F195" s="23">
        <v>5000</v>
      </c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>
        <v>2</v>
      </c>
      <c r="V195" s="23">
        <v>0</v>
      </c>
      <c r="X195" s="23">
        <v>500</v>
      </c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>
        <v>1</v>
      </c>
      <c r="AL195" s="23"/>
      <c r="AM195" s="23"/>
      <c r="AN195" s="23" t="str">
        <f t="shared" si="2"/>
        <v>累计消耗5000元宝</v>
      </c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</row>
    <row r="196" spans="1:80" s="22" customFormat="1">
      <c r="A196" s="23">
        <v>1800523</v>
      </c>
      <c r="B196" s="23">
        <v>10015</v>
      </c>
      <c r="C196" s="23"/>
      <c r="D196" s="22">
        <v>1</v>
      </c>
      <c r="E196" s="23">
        <v>402</v>
      </c>
      <c r="F196" s="23">
        <v>10000</v>
      </c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>
        <v>2</v>
      </c>
      <c r="V196" s="23">
        <v>0</v>
      </c>
      <c r="X196" s="23">
        <v>1000</v>
      </c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>
        <v>1</v>
      </c>
      <c r="AL196" s="23"/>
      <c r="AM196" s="23"/>
      <c r="AN196" s="23" t="str">
        <f t="shared" si="2"/>
        <v>累计消耗10000元宝</v>
      </c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</row>
    <row r="197" spans="1:80" s="22" customFormat="1">
      <c r="A197" s="23">
        <v>1800524</v>
      </c>
      <c r="B197" s="23">
        <v>10015</v>
      </c>
      <c r="C197" s="23"/>
      <c r="D197" s="22">
        <v>1</v>
      </c>
      <c r="E197" s="23">
        <v>402</v>
      </c>
      <c r="F197" s="23">
        <v>15000</v>
      </c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>
        <v>2</v>
      </c>
      <c r="V197" s="23">
        <v>0</v>
      </c>
      <c r="X197" s="23">
        <v>1500</v>
      </c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>
        <v>1</v>
      </c>
      <c r="AL197" s="23"/>
      <c r="AM197" s="23"/>
      <c r="AN197" s="23" t="str">
        <f t="shared" si="2"/>
        <v>累计消耗15000元宝</v>
      </c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</row>
    <row r="198" spans="1:80" s="22" customFormat="1">
      <c r="A198" s="23">
        <v>1800525</v>
      </c>
      <c r="B198" s="23">
        <v>10015</v>
      </c>
      <c r="C198" s="23"/>
      <c r="D198" s="22">
        <v>1</v>
      </c>
      <c r="E198" s="23">
        <v>402</v>
      </c>
      <c r="F198" s="23">
        <v>20000</v>
      </c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>
        <v>2</v>
      </c>
      <c r="V198" s="23">
        <v>0</v>
      </c>
      <c r="X198" s="23">
        <v>2000</v>
      </c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>
        <v>1</v>
      </c>
      <c r="AL198" s="23"/>
      <c r="AM198" s="23"/>
      <c r="AN198" s="23" t="str">
        <f t="shared" si="2"/>
        <v>累计消耗20000元宝</v>
      </c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</row>
    <row r="199" spans="1:80" s="22" customFormat="1">
      <c r="A199" s="23">
        <v>1800526</v>
      </c>
      <c r="B199" s="23">
        <v>10015</v>
      </c>
      <c r="C199" s="23"/>
      <c r="D199" s="22">
        <v>1</v>
      </c>
      <c r="E199" s="23">
        <v>402</v>
      </c>
      <c r="F199" s="23">
        <v>30000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>
        <v>2</v>
      </c>
      <c r="V199" s="23">
        <v>0</v>
      </c>
      <c r="X199" s="23">
        <v>3000</v>
      </c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>
        <v>1</v>
      </c>
      <c r="AL199" s="23"/>
      <c r="AM199" s="23"/>
      <c r="AN199" s="23" t="str">
        <f t="shared" si="2"/>
        <v>累计消耗30000元宝</v>
      </c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</row>
    <row r="200" spans="1:80" s="22" customFormat="1">
      <c r="A200" s="23">
        <v>1800527</v>
      </c>
      <c r="B200" s="23">
        <v>10015</v>
      </c>
      <c r="C200" s="23"/>
      <c r="D200" s="22">
        <v>1</v>
      </c>
      <c r="E200" s="23">
        <v>402</v>
      </c>
      <c r="F200" s="22">
        <v>45000</v>
      </c>
      <c r="U200" s="23">
        <v>2</v>
      </c>
      <c r="V200" s="23">
        <v>0</v>
      </c>
      <c r="X200" s="23">
        <v>4500</v>
      </c>
      <c r="AK200" s="23">
        <v>1</v>
      </c>
      <c r="AN200" s="23" t="str">
        <f t="shared" si="2"/>
        <v>累计消耗45000元宝</v>
      </c>
    </row>
    <row r="201" spans="1:80" s="22" customFormat="1">
      <c r="A201" s="23">
        <v>1800528</v>
      </c>
      <c r="B201" s="23">
        <v>10015</v>
      </c>
      <c r="C201" s="23"/>
      <c r="D201" s="22">
        <v>1</v>
      </c>
      <c r="E201" s="23">
        <v>402</v>
      </c>
      <c r="F201" s="22">
        <v>60000</v>
      </c>
      <c r="U201" s="23">
        <v>2</v>
      </c>
      <c r="V201" s="23">
        <v>0</v>
      </c>
      <c r="X201" s="23">
        <v>6000</v>
      </c>
      <c r="AK201" s="23">
        <v>1</v>
      </c>
      <c r="AN201" s="23" t="str">
        <f t="shared" si="2"/>
        <v>累计消耗60000元宝</v>
      </c>
    </row>
    <row r="202" spans="1:80" ht="16.5">
      <c r="A202" s="14">
        <v>1800529</v>
      </c>
      <c r="B202" s="14">
        <v>10017</v>
      </c>
      <c r="D202" s="25">
        <v>1</v>
      </c>
      <c r="E202" s="25">
        <v>112</v>
      </c>
      <c r="F202" s="25">
        <v>1</v>
      </c>
      <c r="G202" s="34">
        <v>0</v>
      </c>
      <c r="H202" s="34">
        <v>1</v>
      </c>
      <c r="U202" s="14">
        <v>2</v>
      </c>
      <c r="V202" s="14">
        <v>0</v>
      </c>
      <c r="X202" s="14">
        <v>555</v>
      </c>
      <c r="AK202" s="14">
        <v>1</v>
      </c>
      <c r="AN202" s="16" t="s">
        <v>466</v>
      </c>
    </row>
    <row r="203" spans="1:80" s="15" customFormat="1" ht="16.5">
      <c r="A203" s="14">
        <v>1800530</v>
      </c>
      <c r="B203" s="14">
        <v>10017</v>
      </c>
      <c r="C203" s="16"/>
      <c r="D203" s="25">
        <v>1</v>
      </c>
      <c r="E203" s="25">
        <v>112</v>
      </c>
      <c r="F203" s="25">
        <v>1</v>
      </c>
      <c r="G203" s="34">
        <v>0</v>
      </c>
      <c r="H203" s="34">
        <v>2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4">
        <v>2</v>
      </c>
      <c r="V203" s="14">
        <v>0</v>
      </c>
      <c r="X203" s="14">
        <v>555</v>
      </c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4">
        <v>1</v>
      </c>
      <c r="AL203" s="16"/>
      <c r="AM203" s="16"/>
      <c r="AN203" s="16" t="s">
        <v>467</v>
      </c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24" customFormat="1" ht="16.5">
      <c r="A204" s="14">
        <v>1800531</v>
      </c>
      <c r="B204" s="14">
        <v>10017</v>
      </c>
      <c r="C204" s="16"/>
      <c r="D204" s="25">
        <v>1</v>
      </c>
      <c r="E204" s="25">
        <v>112</v>
      </c>
      <c r="F204" s="25">
        <v>1</v>
      </c>
      <c r="G204" s="34">
        <v>0</v>
      </c>
      <c r="H204" s="34">
        <v>3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4">
        <v>2</v>
      </c>
      <c r="V204" s="14">
        <v>0</v>
      </c>
      <c r="W204" s="15"/>
      <c r="X204" s="14">
        <v>555</v>
      </c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4">
        <v>1</v>
      </c>
      <c r="AL204" s="16"/>
      <c r="AM204" s="16"/>
      <c r="AN204" s="16" t="s">
        <v>468</v>
      </c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24" customFormat="1">
      <c r="A205" s="14">
        <v>1800532</v>
      </c>
      <c r="B205" s="14">
        <v>10017</v>
      </c>
      <c r="C205" s="16"/>
      <c r="D205" s="16">
        <v>4</v>
      </c>
      <c r="E205" s="16">
        <v>407</v>
      </c>
      <c r="F205" s="16">
        <v>6</v>
      </c>
      <c r="G205" s="16">
        <v>1</v>
      </c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4">
        <v>2</v>
      </c>
      <c r="V205" s="14">
        <v>0</v>
      </c>
      <c r="W205" s="16"/>
      <c r="X205" s="16">
        <v>555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>
        <v>1</v>
      </c>
      <c r="AL205" s="16"/>
      <c r="AM205" s="16"/>
      <c r="AN205" s="16" t="s">
        <v>469</v>
      </c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24" customFormat="1">
      <c r="A206" s="14">
        <v>1800533</v>
      </c>
      <c r="B206" s="14">
        <v>10017</v>
      </c>
      <c r="C206" s="16"/>
      <c r="D206" s="16">
        <v>4</v>
      </c>
      <c r="E206" s="16">
        <v>407</v>
      </c>
      <c r="F206" s="16">
        <v>30</v>
      </c>
      <c r="G206" s="16">
        <v>1</v>
      </c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4">
        <v>2</v>
      </c>
      <c r="V206" s="14">
        <v>0</v>
      </c>
      <c r="W206" s="16"/>
      <c r="X206" s="16">
        <v>1111</v>
      </c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>
        <v>1</v>
      </c>
      <c r="AL206" s="16"/>
      <c r="AM206" s="16"/>
      <c r="AN206" s="16" t="s">
        <v>470</v>
      </c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24" customFormat="1">
      <c r="A207" s="14">
        <v>1800534</v>
      </c>
      <c r="B207" s="14">
        <v>10017</v>
      </c>
      <c r="C207" s="16"/>
      <c r="D207" s="16">
        <v>4</v>
      </c>
      <c r="E207" s="16">
        <v>407</v>
      </c>
      <c r="F207" s="16">
        <v>50</v>
      </c>
      <c r="G207" s="16">
        <v>1</v>
      </c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4">
        <v>2</v>
      </c>
      <c r="V207" s="14">
        <v>0</v>
      </c>
      <c r="W207" s="16"/>
      <c r="X207" s="16">
        <v>1666</v>
      </c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>
        <v>1</v>
      </c>
      <c r="AL207" s="16"/>
      <c r="AM207" s="16"/>
      <c r="AN207" s="16" t="s">
        <v>471</v>
      </c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20" customFormat="1">
      <c r="A208" s="21">
        <v>1800600</v>
      </c>
      <c r="B208" s="21">
        <v>10019</v>
      </c>
      <c r="C208" s="21"/>
      <c r="D208" s="21">
        <v>3</v>
      </c>
      <c r="E208" s="21">
        <v>301</v>
      </c>
      <c r="F208" s="21"/>
      <c r="G208" s="21"/>
      <c r="H208" s="21"/>
      <c r="I208" s="21">
        <v>2</v>
      </c>
      <c r="J208" s="21">
        <v>0</v>
      </c>
      <c r="K208" s="21">
        <v>1440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>
        <v>9</v>
      </c>
      <c r="V208" s="20">
        <v>971</v>
      </c>
      <c r="W208" s="21" t="s">
        <v>399</v>
      </c>
      <c r="X208" s="21">
        <v>10</v>
      </c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>
        <v>10</v>
      </c>
      <c r="AL208" s="21">
        <v>0</v>
      </c>
      <c r="AM208" s="21"/>
      <c r="AN208" s="21"/>
      <c r="AO208" s="21">
        <v>900</v>
      </c>
      <c r="AP208" s="21">
        <v>1</v>
      </c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</row>
    <row r="209" spans="1:80" s="20" customFormat="1">
      <c r="A209" s="21">
        <v>1800601</v>
      </c>
      <c r="B209" s="21">
        <v>10019</v>
      </c>
      <c r="C209" s="21"/>
      <c r="D209" s="21">
        <v>3</v>
      </c>
      <c r="E209" s="21">
        <v>301</v>
      </c>
      <c r="F209" s="21"/>
      <c r="G209" s="21"/>
      <c r="H209" s="21"/>
      <c r="I209" s="21">
        <v>2</v>
      </c>
      <c r="J209" s="21">
        <v>0</v>
      </c>
      <c r="K209" s="21">
        <v>864</v>
      </c>
      <c r="L209" s="21"/>
      <c r="M209" s="21"/>
      <c r="N209" s="21"/>
      <c r="O209" s="21"/>
      <c r="P209" s="21"/>
      <c r="Q209" s="21"/>
      <c r="R209" s="21"/>
      <c r="S209" s="21"/>
      <c r="T209" s="21"/>
      <c r="U209" s="21">
        <v>9</v>
      </c>
      <c r="V209" s="20">
        <v>711</v>
      </c>
      <c r="W209" s="21" t="s">
        <v>140</v>
      </c>
      <c r="X209" s="21">
        <v>10</v>
      </c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>
        <v>8</v>
      </c>
      <c r="AL209" s="21"/>
      <c r="AM209" s="21"/>
      <c r="AN209" s="21"/>
      <c r="AO209" s="21">
        <v>900</v>
      </c>
      <c r="AP209" s="21">
        <v>1</v>
      </c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</row>
    <row r="210" spans="1:80" s="20" customFormat="1">
      <c r="A210" s="21">
        <v>1800602</v>
      </c>
      <c r="B210" s="21">
        <v>10019</v>
      </c>
      <c r="C210" s="21"/>
      <c r="D210" s="21">
        <v>3</v>
      </c>
      <c r="E210" s="21">
        <v>301</v>
      </c>
      <c r="F210" s="21"/>
      <c r="G210" s="21"/>
      <c r="H210" s="21"/>
      <c r="I210" s="21">
        <v>2</v>
      </c>
      <c r="J210" s="21">
        <v>0</v>
      </c>
      <c r="K210" s="21">
        <v>1250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21">
        <v>9</v>
      </c>
      <c r="V210" s="20">
        <v>703</v>
      </c>
      <c r="W210" s="21" t="s">
        <v>132</v>
      </c>
      <c r="X210" s="21">
        <v>1</v>
      </c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>
        <v>1</v>
      </c>
      <c r="AL210" s="21"/>
      <c r="AM210" s="21"/>
      <c r="AN210" s="21"/>
      <c r="AO210" s="21">
        <v>500</v>
      </c>
      <c r="AP210" s="21">
        <v>1</v>
      </c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</row>
    <row r="211" spans="1:80" s="20" customFormat="1">
      <c r="A211" s="21">
        <v>1800603</v>
      </c>
      <c r="B211" s="21">
        <v>10019</v>
      </c>
      <c r="C211" s="21"/>
      <c r="D211" s="21">
        <v>3</v>
      </c>
      <c r="E211" s="21">
        <v>301</v>
      </c>
      <c r="F211" s="21"/>
      <c r="G211" s="21"/>
      <c r="H211" s="21"/>
      <c r="I211" s="21">
        <v>2</v>
      </c>
      <c r="J211" s="21">
        <v>0</v>
      </c>
      <c r="K211" s="20">
        <v>940</v>
      </c>
      <c r="U211" s="20">
        <v>9</v>
      </c>
      <c r="V211" s="20">
        <v>723</v>
      </c>
      <c r="W211" s="20" t="s">
        <v>143</v>
      </c>
      <c r="X211" s="20">
        <v>1</v>
      </c>
      <c r="AK211" s="20">
        <v>1</v>
      </c>
      <c r="AO211" s="20">
        <v>500</v>
      </c>
      <c r="AP211" s="21">
        <v>1</v>
      </c>
    </row>
    <row r="212" spans="1:80" s="20" customFormat="1">
      <c r="A212" s="21">
        <v>1800604</v>
      </c>
      <c r="B212" s="21">
        <v>10019</v>
      </c>
      <c r="C212" s="21"/>
      <c r="D212" s="21">
        <v>3</v>
      </c>
      <c r="E212" s="21">
        <v>301</v>
      </c>
      <c r="F212" s="21"/>
      <c r="G212" s="21"/>
      <c r="H212" s="21"/>
      <c r="I212" s="21">
        <v>2</v>
      </c>
      <c r="J212" s="21">
        <v>0</v>
      </c>
      <c r="K212" s="20">
        <v>2592</v>
      </c>
      <c r="U212" s="20">
        <v>9</v>
      </c>
      <c r="V212" s="20">
        <v>3629</v>
      </c>
      <c r="W212" s="20" t="s">
        <v>464</v>
      </c>
      <c r="X212" s="20">
        <v>1</v>
      </c>
      <c r="AK212" s="20">
        <v>1</v>
      </c>
      <c r="AO212" s="20">
        <v>900</v>
      </c>
      <c r="AP212" s="21">
        <v>1</v>
      </c>
    </row>
    <row r="213" spans="1:80" s="20" customFormat="1">
      <c r="A213" s="21">
        <v>1800605</v>
      </c>
      <c r="B213" s="21">
        <v>10019</v>
      </c>
      <c r="C213" s="21"/>
      <c r="D213" s="21">
        <v>3</v>
      </c>
      <c r="E213" s="21">
        <v>301</v>
      </c>
      <c r="F213" s="21"/>
      <c r="G213" s="21"/>
      <c r="H213" s="21"/>
      <c r="I213" s="21">
        <v>2</v>
      </c>
      <c r="J213" s="21">
        <v>0</v>
      </c>
      <c r="K213" s="20">
        <v>8640</v>
      </c>
      <c r="U213" s="20">
        <v>9</v>
      </c>
      <c r="V213" s="20">
        <v>3609</v>
      </c>
      <c r="W213" s="20" t="s">
        <v>400</v>
      </c>
      <c r="X213" s="20">
        <v>1</v>
      </c>
      <c r="AK213" s="20">
        <v>1</v>
      </c>
      <c r="AO213" s="20">
        <v>900</v>
      </c>
      <c r="AP213" s="21">
        <v>1</v>
      </c>
    </row>
    <row r="214" spans="1:80" s="20" customFormat="1">
      <c r="A214" s="21">
        <v>1800606</v>
      </c>
      <c r="B214" s="21">
        <v>10019</v>
      </c>
      <c r="C214" s="21"/>
      <c r="D214" s="21">
        <v>3</v>
      </c>
      <c r="E214" s="21">
        <v>301</v>
      </c>
      <c r="F214" s="21"/>
      <c r="G214" s="21"/>
      <c r="H214" s="21"/>
      <c r="I214" s="21">
        <v>2</v>
      </c>
      <c r="J214" s="21">
        <v>0</v>
      </c>
      <c r="K214" s="21">
        <v>6480</v>
      </c>
      <c r="L214" s="21"/>
      <c r="M214" s="21"/>
      <c r="N214" s="21"/>
      <c r="O214" s="21"/>
      <c r="P214" s="21"/>
      <c r="Q214" s="21"/>
      <c r="R214" s="21"/>
      <c r="S214" s="21"/>
      <c r="T214" s="21"/>
      <c r="U214" s="21">
        <v>9</v>
      </c>
      <c r="V214" s="20">
        <v>1513</v>
      </c>
      <c r="W214" s="21" t="s">
        <v>465</v>
      </c>
      <c r="X214" s="21">
        <v>1</v>
      </c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>
        <v>1</v>
      </c>
      <c r="AL214" s="21"/>
      <c r="AM214" s="21"/>
      <c r="AN214" s="21"/>
      <c r="AO214" s="21">
        <v>900</v>
      </c>
      <c r="AP214" s="21">
        <v>1</v>
      </c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</row>
    <row r="215" spans="1:80" s="20" customFormat="1">
      <c r="A215" s="21">
        <v>1800607</v>
      </c>
      <c r="B215" s="21">
        <v>10019</v>
      </c>
      <c r="C215" s="21"/>
      <c r="D215" s="21">
        <v>3</v>
      </c>
      <c r="E215" s="21">
        <v>301</v>
      </c>
      <c r="F215" s="21"/>
      <c r="G215" s="21"/>
      <c r="H215" s="21"/>
      <c r="I215" s="21">
        <v>2</v>
      </c>
      <c r="J215" s="21">
        <v>0</v>
      </c>
      <c r="K215" s="21">
        <v>2125</v>
      </c>
      <c r="L215" s="21"/>
      <c r="M215" s="21"/>
      <c r="N215" s="21"/>
      <c r="O215" s="21"/>
      <c r="P215" s="21"/>
      <c r="Q215" s="21"/>
      <c r="R215" s="21"/>
      <c r="S215" s="21"/>
      <c r="T215" s="21"/>
      <c r="U215" s="21">
        <v>9</v>
      </c>
      <c r="V215" s="20">
        <v>3703</v>
      </c>
      <c r="W215" s="21" t="s">
        <v>395</v>
      </c>
      <c r="X215" s="21">
        <v>1</v>
      </c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>
        <v>2</v>
      </c>
      <c r="AL215" s="21"/>
      <c r="AM215" s="21"/>
      <c r="AN215" s="21"/>
      <c r="AO215" s="21">
        <v>850</v>
      </c>
      <c r="AP215" s="21">
        <v>1</v>
      </c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</row>
    <row r="216" spans="1:80" s="20" customFormat="1">
      <c r="A216" s="21">
        <v>1800608</v>
      </c>
      <c r="B216" s="21">
        <v>10019</v>
      </c>
      <c r="C216" s="21"/>
      <c r="D216" s="21">
        <v>3</v>
      </c>
      <c r="E216" s="21">
        <v>301</v>
      </c>
      <c r="F216" s="21"/>
      <c r="G216" s="21"/>
      <c r="H216" s="21"/>
      <c r="I216" s="21">
        <v>2</v>
      </c>
      <c r="J216" s="21">
        <v>0</v>
      </c>
      <c r="K216" s="21">
        <v>2125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>
        <v>19</v>
      </c>
      <c r="V216" s="20">
        <v>403</v>
      </c>
      <c r="W216" s="21" t="s">
        <v>396</v>
      </c>
      <c r="X216" s="21">
        <v>1</v>
      </c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>
        <v>2</v>
      </c>
      <c r="AL216" s="21"/>
      <c r="AM216" s="21"/>
      <c r="AN216" s="21"/>
      <c r="AO216" s="21">
        <v>850</v>
      </c>
      <c r="AP216" s="21">
        <v>1</v>
      </c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</row>
    <row r="217" spans="1:80" s="20" customFormat="1">
      <c r="A217" s="21">
        <v>1800609</v>
      </c>
      <c r="B217" s="21">
        <v>10019</v>
      </c>
      <c r="C217" s="21"/>
      <c r="D217" s="21">
        <v>3</v>
      </c>
      <c r="E217" s="21">
        <v>301</v>
      </c>
      <c r="F217" s="21"/>
      <c r="G217" s="21"/>
      <c r="H217" s="21"/>
      <c r="I217" s="21">
        <v>2</v>
      </c>
      <c r="J217" s="21">
        <v>0</v>
      </c>
      <c r="K217" s="21">
        <v>144</v>
      </c>
      <c r="L217" s="21"/>
      <c r="M217" s="21"/>
      <c r="N217" s="21"/>
      <c r="O217" s="21"/>
      <c r="P217" s="21"/>
      <c r="Q217" s="21"/>
      <c r="R217" s="21"/>
      <c r="S217" s="21"/>
      <c r="T217" s="21"/>
      <c r="U217" s="21">
        <v>9</v>
      </c>
      <c r="V217" s="20">
        <v>504</v>
      </c>
      <c r="W217" s="21" t="s">
        <v>129</v>
      </c>
      <c r="X217" s="21">
        <v>30</v>
      </c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>
        <v>10</v>
      </c>
      <c r="AL217" s="21"/>
      <c r="AM217" s="21"/>
      <c r="AN217" s="21"/>
      <c r="AO217" s="21">
        <v>400</v>
      </c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</row>
    <row r="218" spans="1:80" s="20" customFormat="1">
      <c r="A218" s="21">
        <v>1800610</v>
      </c>
      <c r="B218" s="21">
        <v>10019</v>
      </c>
      <c r="C218" s="21"/>
      <c r="D218" s="21">
        <v>3</v>
      </c>
      <c r="E218" s="21">
        <v>301</v>
      </c>
      <c r="F218" s="21"/>
      <c r="G218" s="21"/>
      <c r="H218" s="21"/>
      <c r="I218" s="21">
        <v>2</v>
      </c>
      <c r="J218" s="21">
        <v>0</v>
      </c>
      <c r="K218" s="21">
        <v>160</v>
      </c>
      <c r="L218" s="21"/>
      <c r="M218" s="21"/>
      <c r="N218" s="21"/>
      <c r="O218" s="21"/>
      <c r="P218" s="21"/>
      <c r="Q218" s="21"/>
      <c r="R218" s="21"/>
      <c r="S218" s="21"/>
      <c r="T218" s="21"/>
      <c r="U218" s="21">
        <v>9</v>
      </c>
      <c r="V218" s="20">
        <v>301</v>
      </c>
      <c r="W218" s="21" t="s">
        <v>123</v>
      </c>
      <c r="X218" s="21">
        <v>500</v>
      </c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>
        <v>20</v>
      </c>
      <c r="AL218" s="21"/>
      <c r="AM218" s="21"/>
      <c r="AN218" s="21"/>
      <c r="AO218" s="21">
        <v>400</v>
      </c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</row>
    <row r="219" spans="1:80" s="20" customFormat="1">
      <c r="A219" s="21">
        <v>1800611</v>
      </c>
      <c r="B219" s="21">
        <v>10019</v>
      </c>
      <c r="C219" s="21"/>
      <c r="D219" s="21">
        <v>3</v>
      </c>
      <c r="E219" s="21">
        <v>301</v>
      </c>
      <c r="F219" s="21"/>
      <c r="G219" s="21"/>
      <c r="H219" s="21"/>
      <c r="I219" s="21">
        <v>2</v>
      </c>
      <c r="J219" s="21">
        <v>0</v>
      </c>
      <c r="K219" s="21">
        <v>160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>
        <v>9</v>
      </c>
      <c r="V219" s="20">
        <v>401</v>
      </c>
      <c r="W219" s="21" t="s">
        <v>125</v>
      </c>
      <c r="X219" s="21">
        <v>500</v>
      </c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>
        <v>10</v>
      </c>
      <c r="AL219" s="21"/>
      <c r="AM219" s="21"/>
      <c r="AN219" s="21"/>
      <c r="AO219" s="21">
        <v>400</v>
      </c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</row>
    <row r="220" spans="1:80" s="20" customFormat="1">
      <c r="A220" s="21">
        <v>1800612</v>
      </c>
      <c r="B220" s="21">
        <v>10019</v>
      </c>
      <c r="C220" s="21"/>
      <c r="D220" s="21">
        <v>3</v>
      </c>
      <c r="E220" s="21">
        <v>301</v>
      </c>
      <c r="F220" s="21"/>
      <c r="G220" s="21"/>
      <c r="H220" s="21"/>
      <c r="I220" s="21">
        <v>2</v>
      </c>
      <c r="J220" s="21">
        <v>0</v>
      </c>
      <c r="K220" s="21">
        <v>160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>
        <v>9</v>
      </c>
      <c r="V220" s="20">
        <v>302</v>
      </c>
      <c r="W220" s="21" t="s">
        <v>124</v>
      </c>
      <c r="X220" s="21">
        <v>500</v>
      </c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>
        <v>10</v>
      </c>
      <c r="AL220" s="21"/>
      <c r="AM220" s="21"/>
      <c r="AN220" s="21"/>
      <c r="AO220" s="21">
        <v>400</v>
      </c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</row>
    <row r="221" spans="1:80" s="20" customFormat="1">
      <c r="A221" s="21">
        <v>1800613</v>
      </c>
      <c r="B221" s="21">
        <v>10019</v>
      </c>
      <c r="C221" s="21"/>
      <c r="D221" s="21">
        <v>3</v>
      </c>
      <c r="E221" s="21">
        <v>301</v>
      </c>
      <c r="F221" s="21"/>
      <c r="G221" s="21"/>
      <c r="H221" s="21"/>
      <c r="I221" s="21">
        <v>2</v>
      </c>
      <c r="J221" s="21">
        <v>0</v>
      </c>
      <c r="K221" s="21">
        <v>350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>
        <v>9</v>
      </c>
      <c r="V221" s="20">
        <v>601</v>
      </c>
      <c r="W221" s="21" t="s">
        <v>107</v>
      </c>
      <c r="X221" s="21">
        <v>500</v>
      </c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>
        <v>10</v>
      </c>
      <c r="AL221" s="21"/>
      <c r="AM221" s="21"/>
      <c r="AN221" s="21"/>
      <c r="AO221" s="21">
        <v>700</v>
      </c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</row>
    <row r="222" spans="1:80" s="20" customFormat="1">
      <c r="A222" s="21">
        <v>1800614</v>
      </c>
      <c r="B222" s="21">
        <v>10019</v>
      </c>
      <c r="C222" s="21"/>
      <c r="D222" s="21">
        <v>3</v>
      </c>
      <c r="E222" s="21">
        <v>301</v>
      </c>
      <c r="F222" s="21"/>
      <c r="G222" s="21"/>
      <c r="H222" s="21"/>
      <c r="I222" s="21">
        <v>2</v>
      </c>
      <c r="J222" s="21">
        <v>0</v>
      </c>
      <c r="K222" s="21">
        <v>252</v>
      </c>
      <c r="L222" s="21"/>
      <c r="M222" s="21"/>
      <c r="N222" s="21"/>
      <c r="O222" s="21"/>
      <c r="P222" s="21"/>
      <c r="Q222" s="21"/>
      <c r="R222" s="21"/>
      <c r="S222" s="21"/>
      <c r="T222" s="21"/>
      <c r="U222" s="21">
        <v>9</v>
      </c>
      <c r="V222" s="20">
        <v>504</v>
      </c>
      <c r="W222" s="21" t="s">
        <v>129</v>
      </c>
      <c r="X222" s="21">
        <v>30</v>
      </c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>
        <v>20</v>
      </c>
      <c r="AL222" s="21"/>
      <c r="AM222" s="21"/>
      <c r="AN222" s="21"/>
      <c r="AO222" s="21">
        <v>700</v>
      </c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</row>
    <row r="223" spans="1:80" s="20" customFormat="1">
      <c r="A223" s="21">
        <v>1800615</v>
      </c>
      <c r="B223" s="21">
        <v>10019</v>
      </c>
      <c r="C223" s="21"/>
      <c r="D223" s="21">
        <v>3</v>
      </c>
      <c r="E223" s="21">
        <v>301</v>
      </c>
      <c r="F223" s="21"/>
      <c r="G223" s="21"/>
      <c r="H223" s="21"/>
      <c r="I223" s="21">
        <v>2</v>
      </c>
      <c r="J223" s="21">
        <v>0</v>
      </c>
      <c r="K223" s="21">
        <v>280</v>
      </c>
      <c r="L223" s="21"/>
      <c r="M223" s="21"/>
      <c r="N223" s="21"/>
      <c r="O223" s="21"/>
      <c r="P223" s="21"/>
      <c r="Q223" s="21"/>
      <c r="R223" s="21"/>
      <c r="S223" s="21"/>
      <c r="T223" s="21"/>
      <c r="U223" s="21">
        <v>9</v>
      </c>
      <c r="V223" s="20">
        <v>301</v>
      </c>
      <c r="W223" s="21" t="s">
        <v>123</v>
      </c>
      <c r="X223" s="21">
        <v>500</v>
      </c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>
        <v>40</v>
      </c>
      <c r="AL223" s="21"/>
      <c r="AM223" s="21"/>
      <c r="AN223" s="21"/>
      <c r="AO223" s="21">
        <v>700</v>
      </c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</row>
    <row r="224" spans="1:80" s="20" customFormat="1">
      <c r="A224" s="21">
        <v>1800616</v>
      </c>
      <c r="B224" s="21">
        <v>10019</v>
      </c>
      <c r="C224" s="21"/>
      <c r="D224" s="21">
        <v>3</v>
      </c>
      <c r="E224" s="21">
        <v>301</v>
      </c>
      <c r="F224" s="21"/>
      <c r="G224" s="21"/>
      <c r="H224" s="21"/>
      <c r="I224" s="21">
        <v>2</v>
      </c>
      <c r="J224" s="21">
        <v>0</v>
      </c>
      <c r="K224" s="21">
        <v>280</v>
      </c>
      <c r="L224" s="21"/>
      <c r="M224" s="21"/>
      <c r="N224" s="21"/>
      <c r="O224" s="21"/>
      <c r="P224" s="21"/>
      <c r="Q224" s="21"/>
      <c r="R224" s="21"/>
      <c r="S224" s="21"/>
      <c r="T224" s="21"/>
      <c r="U224" s="21">
        <v>9</v>
      </c>
      <c r="V224" s="20">
        <v>401</v>
      </c>
      <c r="W224" s="21" t="s">
        <v>125</v>
      </c>
      <c r="X224" s="21">
        <v>500</v>
      </c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>
        <v>20</v>
      </c>
      <c r="AL224" s="21"/>
      <c r="AM224" s="21"/>
      <c r="AN224" s="21"/>
      <c r="AO224" s="21">
        <v>700</v>
      </c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</row>
    <row r="225" spans="1:80" s="20" customFormat="1">
      <c r="A225" s="21">
        <v>1800617</v>
      </c>
      <c r="B225" s="21">
        <v>10019</v>
      </c>
      <c r="C225" s="21"/>
      <c r="D225" s="21">
        <v>3</v>
      </c>
      <c r="E225" s="21">
        <v>301</v>
      </c>
      <c r="F225" s="21"/>
      <c r="G225" s="21"/>
      <c r="H225" s="21"/>
      <c r="I225" s="21">
        <v>2</v>
      </c>
      <c r="J225" s="21">
        <v>0</v>
      </c>
      <c r="K225" s="21">
        <v>280</v>
      </c>
      <c r="L225" s="21"/>
      <c r="M225" s="21"/>
      <c r="N225" s="21"/>
      <c r="O225" s="21"/>
      <c r="P225" s="21"/>
      <c r="Q225" s="21"/>
      <c r="R225" s="21"/>
      <c r="S225" s="21"/>
      <c r="T225" s="21"/>
      <c r="U225" s="21">
        <v>9</v>
      </c>
      <c r="V225" s="20">
        <v>302</v>
      </c>
      <c r="W225" s="21" t="s">
        <v>124</v>
      </c>
      <c r="X225" s="21">
        <v>500</v>
      </c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>
        <v>20</v>
      </c>
      <c r="AL225" s="21"/>
      <c r="AM225" s="21"/>
      <c r="AN225" s="21"/>
      <c r="AO225" s="21">
        <v>700</v>
      </c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</row>
    <row r="226" spans="1:80" s="22" customFormat="1">
      <c r="A226" s="16">
        <v>1800618</v>
      </c>
      <c r="B226" s="23">
        <v>10018</v>
      </c>
      <c r="C226" s="23"/>
      <c r="D226" s="22">
        <v>1</v>
      </c>
      <c r="E226" s="23">
        <v>402</v>
      </c>
      <c r="F226" s="23">
        <v>500</v>
      </c>
      <c r="G226" s="23">
        <v>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/>
      <c r="N226" s="23">
        <v>100</v>
      </c>
      <c r="O226" s="23">
        <v>0</v>
      </c>
      <c r="P226" s="23">
        <v>0</v>
      </c>
      <c r="Q226" s="23"/>
      <c r="R226" s="23">
        <v>0</v>
      </c>
      <c r="S226" s="23">
        <v>0</v>
      </c>
      <c r="T226" s="23">
        <v>0</v>
      </c>
      <c r="U226" s="23">
        <v>2</v>
      </c>
      <c r="V226" s="23">
        <v>0</v>
      </c>
      <c r="X226" s="23">
        <v>100</v>
      </c>
      <c r="Y226" s="23">
        <v>0</v>
      </c>
      <c r="Z226" s="23">
        <v>0</v>
      </c>
      <c r="AF226" s="23"/>
      <c r="AG226" s="23"/>
      <c r="AH226" s="23"/>
      <c r="AI226" s="23"/>
      <c r="AJ226" s="23"/>
      <c r="AK226" s="23">
        <v>1</v>
      </c>
      <c r="AL226" s="23">
        <v>0</v>
      </c>
      <c r="AM226" s="23">
        <v>0</v>
      </c>
      <c r="AN226" s="23" t="str">
        <f>"累计消耗"&amp;F226&amp;"元宝"</f>
        <v>累计消耗500元宝</v>
      </c>
      <c r="AO226" s="23">
        <v>0</v>
      </c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</row>
    <row r="227" spans="1:80" s="22" customFormat="1">
      <c r="A227" s="16">
        <v>1800619</v>
      </c>
      <c r="B227" s="23">
        <v>10018</v>
      </c>
      <c r="C227" s="23"/>
      <c r="D227" s="22">
        <v>1</v>
      </c>
      <c r="E227" s="23">
        <v>402</v>
      </c>
      <c r="F227" s="23">
        <v>1000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/>
      <c r="N227" s="23">
        <v>100</v>
      </c>
      <c r="O227" s="23">
        <v>0</v>
      </c>
      <c r="P227" s="23">
        <v>0</v>
      </c>
      <c r="Q227" s="23"/>
      <c r="R227" s="23">
        <v>0</v>
      </c>
      <c r="S227" s="23">
        <v>0</v>
      </c>
      <c r="T227" s="23">
        <v>0</v>
      </c>
      <c r="U227" s="23">
        <v>2</v>
      </c>
      <c r="V227" s="23">
        <v>0</v>
      </c>
      <c r="X227" s="23">
        <v>150</v>
      </c>
      <c r="Y227" s="23">
        <v>0</v>
      </c>
      <c r="Z227" s="23">
        <v>0</v>
      </c>
      <c r="AF227" s="23"/>
      <c r="AG227" s="23"/>
      <c r="AH227" s="23"/>
      <c r="AI227" s="23"/>
      <c r="AJ227" s="23"/>
      <c r="AK227" s="23">
        <v>1</v>
      </c>
      <c r="AL227" s="23">
        <v>0</v>
      </c>
      <c r="AM227" s="23">
        <v>0</v>
      </c>
      <c r="AN227" s="23" t="str">
        <f t="shared" ref="AN227:AN236" si="3">"累计消耗"&amp;F227&amp;"元宝"</f>
        <v>累计消耗1000元宝</v>
      </c>
      <c r="AO227" s="23">
        <v>0</v>
      </c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</row>
    <row r="228" spans="1:80" s="22" customFormat="1" ht="20.25" customHeight="1">
      <c r="A228" s="16">
        <v>1800620</v>
      </c>
      <c r="B228" s="23">
        <v>10018</v>
      </c>
      <c r="C228" s="23"/>
      <c r="D228" s="22">
        <v>1</v>
      </c>
      <c r="E228" s="23">
        <v>402</v>
      </c>
      <c r="F228" s="23">
        <v>2000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/>
      <c r="N228" s="23">
        <v>200</v>
      </c>
      <c r="O228" s="23">
        <v>0</v>
      </c>
      <c r="P228" s="23">
        <v>0</v>
      </c>
      <c r="Q228" s="23"/>
      <c r="R228" s="23">
        <v>0</v>
      </c>
      <c r="S228" s="23">
        <v>0</v>
      </c>
      <c r="T228" s="23">
        <v>0</v>
      </c>
      <c r="U228" s="23">
        <v>2</v>
      </c>
      <c r="V228" s="23">
        <v>0</v>
      </c>
      <c r="X228" s="23">
        <v>200</v>
      </c>
      <c r="Y228" s="23">
        <v>0</v>
      </c>
      <c r="Z228" s="23">
        <v>0</v>
      </c>
      <c r="AF228" s="23"/>
      <c r="AG228" s="23"/>
      <c r="AH228" s="23"/>
      <c r="AI228" s="23"/>
      <c r="AJ228" s="23"/>
      <c r="AK228" s="23">
        <v>1</v>
      </c>
      <c r="AL228" s="23">
        <v>0</v>
      </c>
      <c r="AM228" s="23">
        <v>0</v>
      </c>
      <c r="AN228" s="23" t="str">
        <f t="shared" si="3"/>
        <v>累计消耗2000元宝</v>
      </c>
      <c r="AO228" s="23">
        <v>0</v>
      </c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</row>
    <row r="229" spans="1:80" s="22" customFormat="1">
      <c r="A229" s="16">
        <v>1800621</v>
      </c>
      <c r="B229" s="23">
        <v>10018</v>
      </c>
      <c r="C229" s="23"/>
      <c r="D229" s="22">
        <v>1</v>
      </c>
      <c r="E229" s="23">
        <v>402</v>
      </c>
      <c r="F229" s="23">
        <v>3000</v>
      </c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>
        <v>2</v>
      </c>
      <c r="V229" s="23">
        <v>0</v>
      </c>
      <c r="X229" s="23">
        <v>300</v>
      </c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>
        <v>1</v>
      </c>
      <c r="AL229" s="23"/>
      <c r="AM229" s="23"/>
      <c r="AN229" s="23" t="str">
        <f t="shared" si="3"/>
        <v>累计消耗3000元宝</v>
      </c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</row>
    <row r="230" spans="1:80" s="22" customFormat="1">
      <c r="A230" s="16">
        <v>1800622</v>
      </c>
      <c r="B230" s="23">
        <v>10018</v>
      </c>
      <c r="C230" s="23"/>
      <c r="D230" s="22">
        <v>1</v>
      </c>
      <c r="E230" s="23">
        <v>402</v>
      </c>
      <c r="F230" s="23">
        <v>5000</v>
      </c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>
        <v>2</v>
      </c>
      <c r="V230" s="23">
        <v>0</v>
      </c>
      <c r="X230" s="23">
        <v>500</v>
      </c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>
        <v>1</v>
      </c>
      <c r="AL230" s="23"/>
      <c r="AM230" s="23"/>
      <c r="AN230" s="23" t="str">
        <f t="shared" si="3"/>
        <v>累计消耗5000元宝</v>
      </c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</row>
    <row r="231" spans="1:80" s="22" customFormat="1">
      <c r="A231" s="16">
        <v>1800623</v>
      </c>
      <c r="B231" s="23">
        <v>10018</v>
      </c>
      <c r="C231" s="23"/>
      <c r="D231" s="22">
        <v>1</v>
      </c>
      <c r="E231" s="23">
        <v>402</v>
      </c>
      <c r="F231" s="23">
        <v>10000</v>
      </c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>
        <v>2</v>
      </c>
      <c r="V231" s="23">
        <v>0</v>
      </c>
      <c r="X231" s="23">
        <v>1000</v>
      </c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>
        <v>1</v>
      </c>
      <c r="AL231" s="23"/>
      <c r="AM231" s="23"/>
      <c r="AN231" s="23" t="str">
        <f t="shared" si="3"/>
        <v>累计消耗10000元宝</v>
      </c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</row>
    <row r="232" spans="1:80" s="22" customFormat="1">
      <c r="A232" s="16">
        <v>1800624</v>
      </c>
      <c r="B232" s="23">
        <v>10018</v>
      </c>
      <c r="C232" s="23"/>
      <c r="D232" s="22">
        <v>1</v>
      </c>
      <c r="E232" s="23">
        <v>402</v>
      </c>
      <c r="F232" s="23">
        <v>20000</v>
      </c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>
        <v>2</v>
      </c>
      <c r="V232" s="23">
        <v>0</v>
      </c>
      <c r="X232" s="23">
        <v>2000</v>
      </c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>
        <v>1</v>
      </c>
      <c r="AL232" s="23"/>
      <c r="AM232" s="23"/>
      <c r="AN232" s="23" t="str">
        <f t="shared" si="3"/>
        <v>累计消耗20000元宝</v>
      </c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</row>
    <row r="233" spans="1:80" s="22" customFormat="1">
      <c r="A233" s="16">
        <v>1800625</v>
      </c>
      <c r="B233" s="23">
        <v>10018</v>
      </c>
      <c r="C233" s="23"/>
      <c r="D233" s="22">
        <v>1</v>
      </c>
      <c r="E233" s="23">
        <v>402</v>
      </c>
      <c r="F233" s="23">
        <v>30000</v>
      </c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>
        <v>2</v>
      </c>
      <c r="V233" s="23">
        <v>0</v>
      </c>
      <c r="X233" s="23">
        <v>3000</v>
      </c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>
        <v>1</v>
      </c>
      <c r="AL233" s="23"/>
      <c r="AM233" s="23"/>
      <c r="AN233" s="23" t="str">
        <f t="shared" si="3"/>
        <v>累计消耗30000元宝</v>
      </c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</row>
    <row r="234" spans="1:80" s="22" customFormat="1">
      <c r="A234" s="16">
        <v>1800626</v>
      </c>
      <c r="B234" s="23">
        <v>10018</v>
      </c>
      <c r="C234" s="23"/>
      <c r="D234" s="22">
        <v>1</v>
      </c>
      <c r="E234" s="23">
        <v>402</v>
      </c>
      <c r="F234" s="23">
        <v>50000</v>
      </c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>
        <v>2</v>
      </c>
      <c r="V234" s="23">
        <v>0</v>
      </c>
      <c r="X234" s="23">
        <v>5000</v>
      </c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>
        <v>1</v>
      </c>
      <c r="AL234" s="23"/>
      <c r="AM234" s="23"/>
      <c r="AN234" s="23" t="str">
        <f t="shared" si="3"/>
        <v>累计消耗50000元宝</v>
      </c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</row>
    <row r="235" spans="1:80" s="22" customFormat="1">
      <c r="A235" s="16">
        <v>1800627</v>
      </c>
      <c r="B235" s="23">
        <v>10018</v>
      </c>
      <c r="C235" s="23"/>
      <c r="D235" s="22">
        <v>1</v>
      </c>
      <c r="E235" s="23">
        <v>402</v>
      </c>
      <c r="F235" s="22">
        <v>80000</v>
      </c>
      <c r="U235" s="23">
        <v>2</v>
      </c>
      <c r="V235" s="23">
        <v>0</v>
      </c>
      <c r="X235" s="23">
        <v>8000</v>
      </c>
      <c r="AK235" s="23">
        <v>1</v>
      </c>
      <c r="AN235" s="23" t="str">
        <f t="shared" si="3"/>
        <v>累计消耗80000元宝</v>
      </c>
    </row>
    <row r="236" spans="1:80" s="22" customFormat="1">
      <c r="A236" s="16">
        <v>1800628</v>
      </c>
      <c r="B236" s="23">
        <v>10018</v>
      </c>
      <c r="C236" s="23"/>
      <c r="D236" s="22">
        <v>1</v>
      </c>
      <c r="E236" s="23">
        <v>402</v>
      </c>
      <c r="F236" s="22">
        <v>120000</v>
      </c>
      <c r="U236" s="23">
        <v>2</v>
      </c>
      <c r="V236" s="23">
        <v>0</v>
      </c>
      <c r="X236" s="23">
        <v>12000</v>
      </c>
      <c r="AK236" s="23">
        <v>1</v>
      </c>
      <c r="AN236" s="23" t="str">
        <f t="shared" si="3"/>
        <v>累计消耗120000元宝</v>
      </c>
    </row>
    <row r="237" spans="1:80" s="69" customFormat="1" ht="16.5">
      <c r="A237" s="69">
        <v>1800629</v>
      </c>
      <c r="B237" s="69">
        <v>10020</v>
      </c>
      <c r="D237" s="86">
        <v>1</v>
      </c>
      <c r="E237" s="86">
        <v>112</v>
      </c>
      <c r="F237" s="86">
        <v>1</v>
      </c>
      <c r="G237" s="69">
        <v>0</v>
      </c>
      <c r="H237" s="69">
        <v>1</v>
      </c>
      <c r="U237" s="69">
        <v>2</v>
      </c>
      <c r="V237" s="69">
        <v>0</v>
      </c>
      <c r="X237" s="69">
        <v>555</v>
      </c>
      <c r="AK237" s="69">
        <v>1</v>
      </c>
      <c r="AN237" s="69" t="s">
        <v>466</v>
      </c>
    </row>
    <row r="238" spans="1:80" s="69" customFormat="1" ht="16.5">
      <c r="A238" s="69">
        <v>1800630</v>
      </c>
      <c r="B238" s="69">
        <v>10020</v>
      </c>
      <c r="D238" s="86">
        <v>1</v>
      </c>
      <c r="E238" s="86">
        <v>112</v>
      </c>
      <c r="F238" s="86">
        <v>1</v>
      </c>
      <c r="G238" s="69">
        <v>0</v>
      </c>
      <c r="H238" s="69">
        <v>2</v>
      </c>
      <c r="U238" s="69">
        <v>2</v>
      </c>
      <c r="V238" s="69">
        <v>0</v>
      </c>
      <c r="X238" s="69">
        <v>555</v>
      </c>
      <c r="AK238" s="69">
        <v>1</v>
      </c>
      <c r="AN238" s="69" t="s">
        <v>467</v>
      </c>
    </row>
    <row r="239" spans="1:80" s="69" customFormat="1" ht="16.5">
      <c r="A239" s="69">
        <v>1800631</v>
      </c>
      <c r="B239" s="69">
        <v>10020</v>
      </c>
      <c r="D239" s="86">
        <v>1</v>
      </c>
      <c r="E239" s="86">
        <v>112</v>
      </c>
      <c r="F239" s="86">
        <v>1</v>
      </c>
      <c r="G239" s="69">
        <v>0</v>
      </c>
      <c r="H239" s="69">
        <v>3</v>
      </c>
      <c r="U239" s="69">
        <v>2</v>
      </c>
      <c r="V239" s="69">
        <v>0</v>
      </c>
      <c r="X239" s="69">
        <v>555</v>
      </c>
      <c r="AK239" s="69">
        <v>1</v>
      </c>
      <c r="AN239" s="69" t="s">
        <v>468</v>
      </c>
    </row>
    <row r="240" spans="1:80" s="69" customFormat="1">
      <c r="A240" s="69">
        <v>1800632</v>
      </c>
      <c r="B240" s="69">
        <v>10020</v>
      </c>
      <c r="D240" s="69">
        <v>4</v>
      </c>
      <c r="E240" s="69">
        <v>407</v>
      </c>
      <c r="F240" s="69">
        <v>6</v>
      </c>
      <c r="G240" s="69">
        <v>1</v>
      </c>
      <c r="U240" s="69">
        <v>2</v>
      </c>
      <c r="V240" s="69">
        <v>0</v>
      </c>
      <c r="X240" s="69">
        <v>555</v>
      </c>
      <c r="AK240" s="69">
        <v>1</v>
      </c>
      <c r="AN240" s="69" t="s">
        <v>469</v>
      </c>
    </row>
    <row r="241" spans="1:80" s="69" customFormat="1">
      <c r="A241" s="69">
        <v>1800633</v>
      </c>
      <c r="B241" s="69">
        <v>10020</v>
      </c>
      <c r="D241" s="69">
        <v>4</v>
      </c>
      <c r="E241" s="69">
        <v>407</v>
      </c>
      <c r="F241" s="69">
        <v>30</v>
      </c>
      <c r="G241" s="69">
        <v>1</v>
      </c>
      <c r="U241" s="69">
        <v>2</v>
      </c>
      <c r="V241" s="69">
        <v>0</v>
      </c>
      <c r="X241" s="69">
        <v>1111</v>
      </c>
      <c r="AK241" s="69">
        <v>1</v>
      </c>
      <c r="AN241" s="69" t="s">
        <v>470</v>
      </c>
    </row>
    <row r="242" spans="1:80" s="69" customFormat="1">
      <c r="A242" s="69">
        <v>1800634</v>
      </c>
      <c r="B242" s="69">
        <v>10020</v>
      </c>
      <c r="D242" s="69">
        <v>4</v>
      </c>
      <c r="E242" s="69">
        <v>407</v>
      </c>
      <c r="F242" s="69">
        <v>50</v>
      </c>
      <c r="G242" s="69">
        <v>1</v>
      </c>
      <c r="U242" s="69">
        <v>2</v>
      </c>
      <c r="V242" s="69">
        <v>0</v>
      </c>
      <c r="X242" s="69">
        <v>1666</v>
      </c>
      <c r="AK242" s="69">
        <v>1</v>
      </c>
      <c r="AN242" s="69" t="s">
        <v>471</v>
      </c>
    </row>
    <row r="243" spans="1:80" s="90" customFormat="1" ht="16.5">
      <c r="A243" s="87">
        <v>1800700</v>
      </c>
      <c r="B243" s="87">
        <v>10021</v>
      </c>
      <c r="C243" s="87"/>
      <c r="D243" s="88">
        <v>1</v>
      </c>
      <c r="E243" s="88">
        <v>112</v>
      </c>
      <c r="F243" s="88">
        <v>1</v>
      </c>
      <c r="G243" s="89">
        <v>0</v>
      </c>
      <c r="H243" s="89">
        <v>1</v>
      </c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>
        <v>2</v>
      </c>
      <c r="V243" s="89">
        <v>0</v>
      </c>
      <c r="W243" s="89"/>
      <c r="X243" s="89">
        <v>555</v>
      </c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>
        <v>1</v>
      </c>
      <c r="AL243" s="89"/>
      <c r="AM243" s="89"/>
      <c r="AN243" s="89" t="s">
        <v>466</v>
      </c>
      <c r="AO243" s="89"/>
      <c r="AP243" s="89"/>
      <c r="AQ243" s="89"/>
      <c r="AR243" s="89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  <c r="BM243" s="87"/>
      <c r="BN243" s="87"/>
      <c r="BO243" s="87"/>
      <c r="BP243" s="87"/>
      <c r="BQ243" s="87"/>
      <c r="BR243" s="87"/>
      <c r="BS243" s="87"/>
      <c r="BT243" s="87"/>
      <c r="BU243" s="87"/>
      <c r="BV243" s="87"/>
      <c r="BW243" s="87"/>
      <c r="BX243" s="87"/>
      <c r="BY243" s="87"/>
      <c r="BZ243" s="87"/>
      <c r="CA243" s="87"/>
      <c r="CB243" s="87"/>
    </row>
    <row r="244" spans="1:80" s="90" customFormat="1" ht="16.5">
      <c r="A244" s="87">
        <v>1800701</v>
      </c>
      <c r="B244" s="87">
        <v>10021</v>
      </c>
      <c r="C244" s="87"/>
      <c r="D244" s="88">
        <v>1</v>
      </c>
      <c r="E244" s="88">
        <v>112</v>
      </c>
      <c r="F244" s="88">
        <v>1</v>
      </c>
      <c r="G244" s="89">
        <v>0</v>
      </c>
      <c r="H244" s="89">
        <v>2</v>
      </c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>
        <v>2</v>
      </c>
      <c r="V244" s="89">
        <v>0</v>
      </c>
      <c r="W244" s="89"/>
      <c r="X244" s="89">
        <v>555</v>
      </c>
      <c r="Y244" s="89"/>
      <c r="Z244" s="89"/>
      <c r="AA244" s="89"/>
      <c r="AB244" s="89"/>
      <c r="AC244" s="89"/>
      <c r="AD244" s="89"/>
      <c r="AE244" s="89"/>
      <c r="AF244" s="89"/>
      <c r="AG244" s="89"/>
      <c r="AH244" s="89"/>
      <c r="AI244" s="89"/>
      <c r="AJ244" s="89"/>
      <c r="AK244" s="89">
        <v>1</v>
      </c>
      <c r="AL244" s="89"/>
      <c r="AM244" s="89"/>
      <c r="AN244" s="89" t="s">
        <v>467</v>
      </c>
      <c r="AO244" s="89"/>
      <c r="AP244" s="89"/>
      <c r="AQ244" s="89"/>
      <c r="AR244" s="89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  <c r="BM244" s="87"/>
      <c r="BN244" s="87"/>
      <c r="BO244" s="87"/>
      <c r="BP244" s="87"/>
      <c r="BQ244" s="87"/>
      <c r="BR244" s="87"/>
      <c r="BS244" s="87"/>
      <c r="BT244" s="87"/>
      <c r="BU244" s="87"/>
      <c r="BV244" s="87"/>
      <c r="BW244" s="87"/>
      <c r="BX244" s="87"/>
      <c r="BY244" s="87"/>
      <c r="BZ244" s="87"/>
      <c r="CA244" s="87"/>
      <c r="CB244" s="87"/>
    </row>
    <row r="245" spans="1:80" s="90" customFormat="1" ht="16.5">
      <c r="A245" s="87">
        <v>1800702</v>
      </c>
      <c r="B245" s="87">
        <v>10021</v>
      </c>
      <c r="C245" s="87"/>
      <c r="D245" s="88">
        <v>1</v>
      </c>
      <c r="E245" s="88">
        <v>112</v>
      </c>
      <c r="F245" s="88">
        <v>1</v>
      </c>
      <c r="G245" s="89">
        <v>0</v>
      </c>
      <c r="H245" s="89">
        <v>3</v>
      </c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>
        <v>2</v>
      </c>
      <c r="V245" s="89">
        <v>0</v>
      </c>
      <c r="W245" s="89"/>
      <c r="X245" s="89">
        <v>555</v>
      </c>
      <c r="Y245" s="89"/>
      <c r="Z245" s="89"/>
      <c r="AA245" s="89"/>
      <c r="AB245" s="89"/>
      <c r="AC245" s="89"/>
      <c r="AD245" s="89"/>
      <c r="AE245" s="89"/>
      <c r="AF245" s="89"/>
      <c r="AG245" s="89"/>
      <c r="AH245" s="89"/>
      <c r="AI245" s="89"/>
      <c r="AJ245" s="89"/>
      <c r="AK245" s="89">
        <v>1</v>
      </c>
      <c r="AL245" s="89"/>
      <c r="AM245" s="89"/>
      <c r="AN245" s="89" t="s">
        <v>468</v>
      </c>
      <c r="AO245" s="89"/>
      <c r="AP245" s="89"/>
      <c r="AQ245" s="89"/>
      <c r="AR245" s="89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  <c r="BM245" s="87"/>
      <c r="BN245" s="87"/>
      <c r="BO245" s="87"/>
      <c r="BP245" s="87"/>
      <c r="BQ245" s="87"/>
      <c r="BR245" s="87"/>
      <c r="BS245" s="87"/>
      <c r="BT245" s="87"/>
      <c r="BU245" s="87"/>
      <c r="BV245" s="87"/>
      <c r="BW245" s="87"/>
      <c r="BX245" s="87"/>
      <c r="BY245" s="87"/>
      <c r="BZ245" s="87"/>
      <c r="CA245" s="87"/>
      <c r="CB245" s="87"/>
    </row>
    <row r="246" spans="1:80" s="90" customFormat="1">
      <c r="A246" s="87">
        <v>1800703</v>
      </c>
      <c r="B246" s="87">
        <v>10021</v>
      </c>
      <c r="C246" s="87"/>
      <c r="D246" s="89">
        <v>4</v>
      </c>
      <c r="E246" s="89">
        <v>407</v>
      </c>
      <c r="F246" s="89">
        <v>6</v>
      </c>
      <c r="G246" s="89">
        <v>1</v>
      </c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>
        <v>2</v>
      </c>
      <c r="V246" s="89">
        <v>0</v>
      </c>
      <c r="W246" s="89"/>
      <c r="X246" s="89">
        <v>555</v>
      </c>
      <c r="Y246" s="89"/>
      <c r="Z246" s="89"/>
      <c r="AA246" s="89"/>
      <c r="AB246" s="89"/>
      <c r="AC246" s="89"/>
      <c r="AD246" s="89"/>
      <c r="AE246" s="89"/>
      <c r="AF246" s="89"/>
      <c r="AG246" s="89"/>
      <c r="AH246" s="89"/>
      <c r="AI246" s="89"/>
      <c r="AJ246" s="89"/>
      <c r="AK246" s="89">
        <v>1</v>
      </c>
      <c r="AL246" s="89"/>
      <c r="AM246" s="89"/>
      <c r="AN246" s="89" t="s">
        <v>469</v>
      </c>
      <c r="AO246" s="89"/>
      <c r="AP246" s="89"/>
      <c r="AQ246" s="89"/>
      <c r="AR246" s="89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K246" s="87"/>
      <c r="BL246" s="87"/>
      <c r="BM246" s="87"/>
      <c r="BN246" s="87"/>
      <c r="BO246" s="87"/>
      <c r="BP246" s="87"/>
      <c r="BQ246" s="87"/>
      <c r="BR246" s="87"/>
      <c r="BS246" s="87"/>
      <c r="BT246" s="87"/>
      <c r="BU246" s="87"/>
      <c r="BV246" s="87"/>
      <c r="BW246" s="87"/>
      <c r="BX246" s="87"/>
      <c r="BY246" s="87"/>
      <c r="BZ246" s="87"/>
      <c r="CA246" s="87"/>
      <c r="CB246" s="87"/>
    </row>
    <row r="247" spans="1:80" s="90" customFormat="1">
      <c r="A247" s="87">
        <v>1800704</v>
      </c>
      <c r="B247" s="87">
        <v>10021</v>
      </c>
      <c r="C247" s="87"/>
      <c r="D247" s="89">
        <v>4</v>
      </c>
      <c r="E247" s="89">
        <v>407</v>
      </c>
      <c r="F247" s="89">
        <v>30</v>
      </c>
      <c r="G247" s="89">
        <v>1</v>
      </c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>
        <v>2</v>
      </c>
      <c r="V247" s="89">
        <v>0</v>
      </c>
      <c r="W247" s="89"/>
      <c r="X247" s="89">
        <v>1111</v>
      </c>
      <c r="Y247" s="89"/>
      <c r="Z247" s="89"/>
      <c r="AA247" s="89"/>
      <c r="AB247" s="89"/>
      <c r="AC247" s="89"/>
      <c r="AD247" s="89"/>
      <c r="AE247" s="89"/>
      <c r="AF247" s="89"/>
      <c r="AG247" s="89"/>
      <c r="AH247" s="89"/>
      <c r="AI247" s="89"/>
      <c r="AJ247" s="89"/>
      <c r="AK247" s="89">
        <v>1</v>
      </c>
      <c r="AL247" s="89"/>
      <c r="AM247" s="89"/>
      <c r="AN247" s="89" t="s">
        <v>470</v>
      </c>
      <c r="AO247" s="89"/>
      <c r="AP247" s="89"/>
      <c r="AQ247" s="89"/>
      <c r="AR247" s="89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  <c r="BM247" s="87"/>
      <c r="BN247" s="87"/>
      <c r="BO247" s="87"/>
      <c r="BP247" s="87"/>
      <c r="BQ247" s="87"/>
      <c r="BR247" s="87"/>
      <c r="BS247" s="87"/>
      <c r="BT247" s="87"/>
      <c r="BU247" s="87"/>
      <c r="BV247" s="87"/>
      <c r="BW247" s="87"/>
      <c r="BX247" s="87"/>
      <c r="BY247" s="87"/>
      <c r="BZ247" s="87"/>
      <c r="CA247" s="87"/>
      <c r="CB247" s="87"/>
    </row>
    <row r="248" spans="1:80" s="90" customFormat="1">
      <c r="A248" s="87">
        <v>1800705</v>
      </c>
      <c r="B248" s="87">
        <v>10021</v>
      </c>
      <c r="C248" s="87"/>
      <c r="D248" s="89">
        <v>4</v>
      </c>
      <c r="E248" s="89">
        <v>407</v>
      </c>
      <c r="F248" s="89">
        <v>50</v>
      </c>
      <c r="G248" s="89">
        <v>1</v>
      </c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>
        <v>2</v>
      </c>
      <c r="V248" s="89">
        <v>0</v>
      </c>
      <c r="W248" s="89"/>
      <c r="X248" s="89">
        <v>1666</v>
      </c>
      <c r="Y248" s="89"/>
      <c r="Z248" s="89"/>
      <c r="AA248" s="89"/>
      <c r="AB248" s="89"/>
      <c r="AC248" s="89"/>
      <c r="AD248" s="89"/>
      <c r="AE248" s="89"/>
      <c r="AF248" s="89"/>
      <c r="AG248" s="89"/>
      <c r="AH248" s="89"/>
      <c r="AI248" s="89"/>
      <c r="AJ248" s="89"/>
      <c r="AK248" s="89">
        <v>1</v>
      </c>
      <c r="AL248" s="89"/>
      <c r="AM248" s="89"/>
      <c r="AN248" s="89" t="s">
        <v>471</v>
      </c>
      <c r="AO248" s="89"/>
      <c r="AP248" s="89"/>
      <c r="AQ248" s="89"/>
      <c r="AR248" s="89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  <c r="BM248" s="87"/>
      <c r="BN248" s="87"/>
      <c r="BO248" s="87"/>
      <c r="BP248" s="87"/>
      <c r="BQ248" s="87"/>
      <c r="BR248" s="87"/>
      <c r="BS248" s="87"/>
      <c r="BT248" s="87"/>
      <c r="BU248" s="87"/>
      <c r="BV248" s="87"/>
      <c r="BW248" s="87"/>
      <c r="BX248" s="87"/>
      <c r="BY248" s="87"/>
      <c r="BZ248" s="87"/>
      <c r="CA248" s="87"/>
      <c r="CB248" s="87"/>
    </row>
    <row r="249" spans="1:80" s="15" customFormat="1" ht="12.75" customHeight="1">
      <c r="A249" s="16">
        <v>1800800</v>
      </c>
      <c r="B249" s="16">
        <v>10022</v>
      </c>
      <c r="C249" s="75" t="s">
        <v>472</v>
      </c>
      <c r="D249" s="75">
        <v>4</v>
      </c>
      <c r="E249" s="75">
        <v>401</v>
      </c>
      <c r="F249" s="76">
        <v>6</v>
      </c>
      <c r="G249" s="33"/>
      <c r="H249" s="33">
        <v>0</v>
      </c>
      <c r="I249" s="33">
        <v>0</v>
      </c>
      <c r="J249" s="33">
        <v>0</v>
      </c>
      <c r="K249" s="33">
        <v>0</v>
      </c>
      <c r="L249" s="33"/>
      <c r="M249" s="33"/>
      <c r="N249" s="33"/>
      <c r="O249" s="33"/>
      <c r="P249" s="33"/>
      <c r="Q249" s="33"/>
      <c r="R249" s="33"/>
      <c r="S249" s="33"/>
      <c r="T249" s="33"/>
      <c r="U249" s="33">
        <v>9</v>
      </c>
      <c r="V249" s="33">
        <v>1015</v>
      </c>
      <c r="W249" s="33" t="s">
        <v>474</v>
      </c>
      <c r="X249" s="33">
        <v>1</v>
      </c>
      <c r="Y249" s="33">
        <v>9</v>
      </c>
      <c r="Z249" s="33">
        <v>1002</v>
      </c>
      <c r="AA249" s="33" t="s">
        <v>476</v>
      </c>
      <c r="AB249" s="33">
        <v>10</v>
      </c>
      <c r="AC249" s="33">
        <v>9</v>
      </c>
      <c r="AD249" s="33">
        <v>1016</v>
      </c>
      <c r="AE249" s="33" t="s">
        <v>478</v>
      </c>
      <c r="AF249" s="33">
        <v>20</v>
      </c>
      <c r="AG249" s="33"/>
      <c r="AH249" s="33"/>
      <c r="AI249" s="33"/>
      <c r="AJ249" s="33"/>
      <c r="AK249" s="33">
        <v>1</v>
      </c>
      <c r="AL249" s="33"/>
      <c r="AM249" s="33"/>
      <c r="AN249" s="33" t="str">
        <f>"活动期间累计充值"&amp;F249&amp;"元"</f>
        <v>活动期间累计充值6元</v>
      </c>
      <c r="AO249" s="21"/>
      <c r="AP249" s="21"/>
      <c r="AQ249" s="21">
        <v>2</v>
      </c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ht="16.5">
      <c r="A250" s="16">
        <v>1800801</v>
      </c>
      <c r="B250" s="16">
        <v>10022</v>
      </c>
      <c r="C250" s="75" t="s">
        <v>453</v>
      </c>
      <c r="D250" s="75">
        <v>4</v>
      </c>
      <c r="E250" s="75">
        <v>401</v>
      </c>
      <c r="F250" s="76">
        <v>40</v>
      </c>
      <c r="G250" s="33"/>
      <c r="H250" s="33">
        <v>0</v>
      </c>
      <c r="I250" s="33">
        <v>0</v>
      </c>
      <c r="J250" s="33">
        <v>0</v>
      </c>
      <c r="K250" s="33">
        <v>0</v>
      </c>
      <c r="L250" s="33"/>
      <c r="M250" s="33"/>
      <c r="N250" s="33"/>
      <c r="O250" s="33"/>
      <c r="P250" s="33"/>
      <c r="Q250" s="33"/>
      <c r="R250" s="33"/>
      <c r="S250" s="33"/>
      <c r="T250" s="33"/>
      <c r="U250" s="33">
        <v>9</v>
      </c>
      <c r="V250" s="33">
        <v>1015</v>
      </c>
      <c r="W250" s="33" t="s">
        <v>474</v>
      </c>
      <c r="X250" s="33">
        <v>2</v>
      </c>
      <c r="Y250" s="33">
        <v>9</v>
      </c>
      <c r="Z250" s="33">
        <v>1002</v>
      </c>
      <c r="AA250" s="33" t="s">
        <v>476</v>
      </c>
      <c r="AB250" s="33">
        <v>20</v>
      </c>
      <c r="AC250" s="33">
        <v>9</v>
      </c>
      <c r="AD250" s="33">
        <v>1016</v>
      </c>
      <c r="AE250" s="33" t="s">
        <v>478</v>
      </c>
      <c r="AF250" s="33">
        <v>30</v>
      </c>
      <c r="AG250" s="33"/>
      <c r="AH250" s="33"/>
      <c r="AI250" s="33"/>
      <c r="AJ250" s="33"/>
      <c r="AK250" s="33">
        <v>1</v>
      </c>
      <c r="AL250" s="33"/>
      <c r="AM250" s="33"/>
      <c r="AN250" s="33" t="str">
        <f t="shared" ref="AN250:AN259" si="4">"活动期间累计充值"&amp;F250&amp;"元"</f>
        <v>活动期间累计充值40元</v>
      </c>
      <c r="AO250" s="21"/>
      <c r="AP250" s="21"/>
      <c r="AQ250" s="21">
        <v>2</v>
      </c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ht="16.5">
      <c r="A251" s="16">
        <v>1800802</v>
      </c>
      <c r="B251" s="16">
        <v>10022</v>
      </c>
      <c r="C251" s="75"/>
      <c r="D251" s="75">
        <v>4</v>
      </c>
      <c r="E251" s="75">
        <v>401</v>
      </c>
      <c r="F251" s="76">
        <v>100</v>
      </c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>
        <v>9</v>
      </c>
      <c r="V251" s="33">
        <v>1015</v>
      </c>
      <c r="W251" s="33" t="s">
        <v>474</v>
      </c>
      <c r="X251" s="33">
        <v>3</v>
      </c>
      <c r="Y251" s="33">
        <v>9</v>
      </c>
      <c r="Z251" s="33">
        <v>1002</v>
      </c>
      <c r="AA251" s="33" t="s">
        <v>476</v>
      </c>
      <c r="AB251" s="33">
        <v>30</v>
      </c>
      <c r="AC251" s="33">
        <v>9</v>
      </c>
      <c r="AD251" s="33">
        <v>1016</v>
      </c>
      <c r="AE251" s="33" t="s">
        <v>478</v>
      </c>
      <c r="AF251" s="33">
        <v>40</v>
      </c>
      <c r="AG251" s="33"/>
      <c r="AH251" s="33"/>
      <c r="AI251" s="33"/>
      <c r="AJ251" s="33"/>
      <c r="AK251" s="33">
        <v>1</v>
      </c>
      <c r="AL251" s="33"/>
      <c r="AM251" s="33"/>
      <c r="AN251" s="33" t="str">
        <f t="shared" si="4"/>
        <v>活动期间累计充值100元</v>
      </c>
      <c r="AO251" s="21"/>
      <c r="AP251" s="21"/>
      <c r="AQ251" s="21">
        <v>2</v>
      </c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15" customFormat="1" ht="16.5">
      <c r="A252" s="16">
        <v>1800803</v>
      </c>
      <c r="B252" s="16">
        <v>10022</v>
      </c>
      <c r="C252" s="75"/>
      <c r="D252" s="75">
        <v>4</v>
      </c>
      <c r="E252" s="75">
        <v>401</v>
      </c>
      <c r="F252" s="76">
        <v>200</v>
      </c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>
        <v>9</v>
      </c>
      <c r="V252" s="33">
        <v>1015</v>
      </c>
      <c r="W252" s="33" t="s">
        <v>474</v>
      </c>
      <c r="X252" s="33">
        <v>4</v>
      </c>
      <c r="Y252" s="33">
        <v>9</v>
      </c>
      <c r="Z252" s="33">
        <v>1002</v>
      </c>
      <c r="AA252" s="33" t="s">
        <v>476</v>
      </c>
      <c r="AB252" s="33">
        <v>40</v>
      </c>
      <c r="AC252" s="33">
        <v>9</v>
      </c>
      <c r="AD252" s="33">
        <v>1016</v>
      </c>
      <c r="AE252" s="33" t="s">
        <v>478</v>
      </c>
      <c r="AF252" s="33">
        <v>50</v>
      </c>
      <c r="AG252" s="33"/>
      <c r="AH252" s="33"/>
      <c r="AI252" s="33"/>
      <c r="AJ252" s="33"/>
      <c r="AK252" s="33">
        <v>1</v>
      </c>
      <c r="AL252" s="33"/>
      <c r="AM252" s="33"/>
      <c r="AN252" s="33" t="str">
        <f t="shared" si="4"/>
        <v>活动期间累计充值200元</v>
      </c>
      <c r="AO252" s="21"/>
      <c r="AP252" s="21"/>
      <c r="AQ252" s="21">
        <v>2</v>
      </c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22" customFormat="1" ht="16.5">
      <c r="A253" s="16">
        <v>1800804</v>
      </c>
      <c r="B253" s="16">
        <v>10022</v>
      </c>
      <c r="C253" s="75"/>
      <c r="D253" s="75">
        <v>4</v>
      </c>
      <c r="E253" s="75">
        <v>401</v>
      </c>
      <c r="F253" s="76">
        <v>500</v>
      </c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>
        <v>9</v>
      </c>
      <c r="V253" s="33">
        <v>1015</v>
      </c>
      <c r="W253" s="33" t="s">
        <v>474</v>
      </c>
      <c r="X253" s="33">
        <v>5</v>
      </c>
      <c r="Y253" s="33">
        <v>9</v>
      </c>
      <c r="Z253" s="33">
        <v>1002</v>
      </c>
      <c r="AA253" s="33" t="s">
        <v>476</v>
      </c>
      <c r="AB253" s="33">
        <v>60</v>
      </c>
      <c r="AC253" s="33">
        <v>9</v>
      </c>
      <c r="AD253" s="33">
        <v>1016</v>
      </c>
      <c r="AE253" s="33" t="s">
        <v>478</v>
      </c>
      <c r="AF253" s="33">
        <v>60</v>
      </c>
      <c r="AG253" s="33"/>
      <c r="AH253" s="33"/>
      <c r="AI253" s="33"/>
      <c r="AJ253" s="33"/>
      <c r="AK253" s="33">
        <v>1</v>
      </c>
      <c r="AL253" s="33"/>
      <c r="AM253" s="33"/>
      <c r="AN253" s="33" t="str">
        <f t="shared" si="4"/>
        <v>活动期间累计充值500元</v>
      </c>
      <c r="AO253" s="21"/>
      <c r="AP253" s="21"/>
      <c r="AQ253" s="21">
        <v>2</v>
      </c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22" customFormat="1" ht="16.5">
      <c r="A254" s="16">
        <v>1800805</v>
      </c>
      <c r="B254" s="16">
        <v>10022</v>
      </c>
      <c r="C254" s="75"/>
      <c r="D254" s="75">
        <v>4</v>
      </c>
      <c r="E254" s="75">
        <v>401</v>
      </c>
      <c r="F254" s="76">
        <v>1000</v>
      </c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>
        <v>9</v>
      </c>
      <c r="V254" s="33">
        <v>1015</v>
      </c>
      <c r="W254" s="33" t="s">
        <v>474</v>
      </c>
      <c r="X254" s="33">
        <v>6</v>
      </c>
      <c r="Y254" s="33">
        <v>9</v>
      </c>
      <c r="Z254" s="33">
        <v>1002</v>
      </c>
      <c r="AA254" s="33" t="s">
        <v>476</v>
      </c>
      <c r="AB254" s="33">
        <v>80</v>
      </c>
      <c r="AC254" s="33">
        <v>9</v>
      </c>
      <c r="AD254" s="33">
        <v>1016</v>
      </c>
      <c r="AE254" s="33" t="s">
        <v>478</v>
      </c>
      <c r="AF254" s="33">
        <v>80</v>
      </c>
      <c r="AG254" s="33"/>
      <c r="AH254" s="33"/>
      <c r="AI254" s="33"/>
      <c r="AJ254" s="33"/>
      <c r="AK254" s="33">
        <v>1</v>
      </c>
      <c r="AL254" s="33"/>
      <c r="AM254" s="33"/>
      <c r="AN254" s="33" t="str">
        <f t="shared" si="4"/>
        <v>活动期间累计充值1000元</v>
      </c>
      <c r="AO254" s="21"/>
      <c r="AP254" s="21"/>
      <c r="AQ254" s="21">
        <v>2</v>
      </c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22" customFormat="1" ht="16.5">
      <c r="A255" s="16">
        <v>1800806</v>
      </c>
      <c r="B255" s="16">
        <v>10022</v>
      </c>
      <c r="C255" s="75"/>
      <c r="D255" s="75">
        <v>4</v>
      </c>
      <c r="E255" s="75">
        <v>401</v>
      </c>
      <c r="F255" s="76">
        <v>2000</v>
      </c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>
        <v>9</v>
      </c>
      <c r="V255" s="33">
        <v>1015</v>
      </c>
      <c r="W255" s="33" t="s">
        <v>474</v>
      </c>
      <c r="X255" s="33">
        <v>7</v>
      </c>
      <c r="Y255" s="33">
        <v>9</v>
      </c>
      <c r="Z255" s="33">
        <v>1002</v>
      </c>
      <c r="AA255" s="33" t="s">
        <v>476</v>
      </c>
      <c r="AB255" s="33">
        <v>100</v>
      </c>
      <c r="AC255" s="33">
        <v>9</v>
      </c>
      <c r="AD255" s="33">
        <v>1016</v>
      </c>
      <c r="AE255" s="33" t="s">
        <v>478</v>
      </c>
      <c r="AF255" s="33">
        <v>100</v>
      </c>
      <c r="AG255" s="33"/>
      <c r="AH255" s="33"/>
      <c r="AI255" s="33"/>
      <c r="AJ255" s="33"/>
      <c r="AK255" s="33">
        <v>1</v>
      </c>
      <c r="AL255" s="33"/>
      <c r="AM255" s="33"/>
      <c r="AN255" s="33" t="str">
        <f t="shared" si="4"/>
        <v>活动期间累计充值2000元</v>
      </c>
      <c r="AO255" s="21"/>
      <c r="AP255" s="21"/>
      <c r="AQ255" s="21">
        <v>2</v>
      </c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22" customFormat="1" ht="16.5">
      <c r="A256" s="16">
        <v>1800807</v>
      </c>
      <c r="B256" s="16">
        <v>10022</v>
      </c>
      <c r="C256" s="75"/>
      <c r="D256" s="75">
        <v>4</v>
      </c>
      <c r="E256" s="75">
        <v>401</v>
      </c>
      <c r="F256" s="76">
        <v>3000</v>
      </c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>
        <v>9</v>
      </c>
      <c r="V256" s="33">
        <v>1015</v>
      </c>
      <c r="W256" s="33" t="s">
        <v>474</v>
      </c>
      <c r="X256" s="33">
        <v>8</v>
      </c>
      <c r="Y256" s="33">
        <v>9</v>
      </c>
      <c r="Z256" s="33">
        <v>1002</v>
      </c>
      <c r="AA256" s="33" t="s">
        <v>476</v>
      </c>
      <c r="AB256" s="33">
        <v>120</v>
      </c>
      <c r="AC256" s="33">
        <v>9</v>
      </c>
      <c r="AD256" s="33">
        <v>1016</v>
      </c>
      <c r="AE256" s="33" t="s">
        <v>478</v>
      </c>
      <c r="AF256" s="33">
        <v>120</v>
      </c>
      <c r="AG256" s="33"/>
      <c r="AH256" s="33"/>
      <c r="AI256" s="33"/>
      <c r="AJ256" s="33"/>
      <c r="AK256" s="33">
        <v>1</v>
      </c>
      <c r="AL256" s="33"/>
      <c r="AM256" s="33"/>
      <c r="AN256" s="33" t="str">
        <f t="shared" si="4"/>
        <v>活动期间累计充值3000元</v>
      </c>
      <c r="AO256" s="21"/>
      <c r="AP256" s="21"/>
      <c r="AQ256" s="21">
        <v>2</v>
      </c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22" customFormat="1" ht="16.5">
      <c r="A257" s="16">
        <v>1800808</v>
      </c>
      <c r="B257" s="16">
        <v>10022</v>
      </c>
      <c r="C257" s="75"/>
      <c r="D257" s="75">
        <v>4</v>
      </c>
      <c r="E257" s="75">
        <v>401</v>
      </c>
      <c r="F257" s="76">
        <v>4000</v>
      </c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>
        <v>9</v>
      </c>
      <c r="V257" s="33">
        <v>1015</v>
      </c>
      <c r="W257" s="33" t="s">
        <v>474</v>
      </c>
      <c r="X257" s="33">
        <v>10</v>
      </c>
      <c r="Y257" s="33">
        <v>9</v>
      </c>
      <c r="Z257" s="33">
        <v>1002</v>
      </c>
      <c r="AA257" s="33" t="s">
        <v>476</v>
      </c>
      <c r="AB257" s="33">
        <v>140</v>
      </c>
      <c r="AC257" s="33">
        <v>9</v>
      </c>
      <c r="AD257" s="33">
        <v>1016</v>
      </c>
      <c r="AE257" s="33" t="s">
        <v>478</v>
      </c>
      <c r="AF257" s="33">
        <v>140</v>
      </c>
      <c r="AG257" s="33"/>
      <c r="AH257" s="33"/>
      <c r="AI257" s="33"/>
      <c r="AJ257" s="33"/>
      <c r="AK257" s="33">
        <v>1</v>
      </c>
      <c r="AL257" s="33"/>
      <c r="AM257" s="33"/>
      <c r="AN257" s="33" t="str">
        <f t="shared" si="4"/>
        <v>活动期间累计充值4000元</v>
      </c>
      <c r="AO257" s="21"/>
      <c r="AP257" s="21"/>
      <c r="AQ257" s="21">
        <v>2</v>
      </c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ht="16.5">
      <c r="A258" s="16">
        <v>1800809</v>
      </c>
      <c r="B258" s="16">
        <v>10022</v>
      </c>
      <c r="C258" s="75"/>
      <c r="D258" s="75">
        <v>4</v>
      </c>
      <c r="E258" s="75">
        <v>401</v>
      </c>
      <c r="F258" s="76">
        <v>5000</v>
      </c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>
        <v>9</v>
      </c>
      <c r="V258" s="33">
        <v>1015</v>
      </c>
      <c r="W258" s="33" t="s">
        <v>474</v>
      </c>
      <c r="X258" s="33">
        <v>12</v>
      </c>
      <c r="Y258" s="33">
        <v>9</v>
      </c>
      <c r="Z258" s="33">
        <v>1002</v>
      </c>
      <c r="AA258" s="33" t="s">
        <v>476</v>
      </c>
      <c r="AB258" s="33">
        <v>140</v>
      </c>
      <c r="AC258" s="33">
        <v>9</v>
      </c>
      <c r="AD258" s="33">
        <v>1016</v>
      </c>
      <c r="AE258" s="33" t="s">
        <v>478</v>
      </c>
      <c r="AF258" s="33">
        <v>140</v>
      </c>
      <c r="AG258" s="33"/>
      <c r="AH258" s="33"/>
      <c r="AI258" s="33"/>
      <c r="AJ258" s="33"/>
      <c r="AK258" s="33">
        <v>1</v>
      </c>
      <c r="AL258" s="33"/>
      <c r="AM258" s="33"/>
      <c r="AN258" s="33" t="str">
        <f t="shared" si="4"/>
        <v>活动期间累计充值5000元</v>
      </c>
      <c r="AO258" s="21"/>
      <c r="AP258" s="21"/>
      <c r="AQ258" s="21">
        <v>2</v>
      </c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ht="16.5">
      <c r="A259" s="16">
        <v>1800810</v>
      </c>
      <c r="B259" s="16">
        <v>10022</v>
      </c>
      <c r="C259" s="75"/>
      <c r="D259" s="75">
        <v>4</v>
      </c>
      <c r="E259" s="75">
        <v>401</v>
      </c>
      <c r="F259" s="76">
        <v>6000</v>
      </c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>
        <v>30</v>
      </c>
      <c r="V259" s="33">
        <v>111</v>
      </c>
      <c r="W259" s="33" t="s">
        <v>473</v>
      </c>
      <c r="X259" s="33">
        <v>1</v>
      </c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>
        <v>1</v>
      </c>
      <c r="AL259" s="33"/>
      <c r="AM259" s="33"/>
      <c r="AN259" s="33" t="str">
        <f t="shared" si="4"/>
        <v>活动期间累计充值6000元</v>
      </c>
      <c r="AO259" s="21"/>
      <c r="AP259" s="21"/>
      <c r="AQ259" s="21">
        <v>2</v>
      </c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ht="16.5">
      <c r="A260" s="16">
        <v>1800811</v>
      </c>
      <c r="B260" s="16">
        <v>10022</v>
      </c>
      <c r="C260" s="23" t="s">
        <v>108</v>
      </c>
      <c r="D260" s="25">
        <v>1</v>
      </c>
      <c r="E260" s="25">
        <v>112</v>
      </c>
      <c r="F260" s="25">
        <v>1</v>
      </c>
      <c r="G260" s="34">
        <v>0</v>
      </c>
      <c r="H260" s="34">
        <v>1</v>
      </c>
      <c r="I260" s="34">
        <v>0</v>
      </c>
      <c r="J260" s="34">
        <v>0</v>
      </c>
      <c r="K260" s="34">
        <v>0</v>
      </c>
      <c r="L260" s="34"/>
      <c r="M260" s="34"/>
      <c r="N260" s="34"/>
      <c r="O260" s="34"/>
      <c r="P260" s="34"/>
      <c r="Q260" s="34"/>
      <c r="R260" s="34"/>
      <c r="S260" s="34"/>
      <c r="T260" s="34"/>
      <c r="U260" s="34">
        <v>9</v>
      </c>
      <c r="V260" s="34">
        <v>1015</v>
      </c>
      <c r="W260" s="34" t="s">
        <v>474</v>
      </c>
      <c r="X260" s="34">
        <v>1</v>
      </c>
      <c r="Y260" s="34">
        <v>9</v>
      </c>
      <c r="Z260" s="34">
        <v>1002</v>
      </c>
      <c r="AA260" s="34" t="s">
        <v>476</v>
      </c>
      <c r="AB260" s="34">
        <v>10</v>
      </c>
      <c r="AC260" s="34">
        <v>9</v>
      </c>
      <c r="AD260" s="34">
        <v>1016</v>
      </c>
      <c r="AE260" s="34" t="s">
        <v>478</v>
      </c>
      <c r="AF260" s="34">
        <v>20</v>
      </c>
      <c r="AG260" s="34"/>
      <c r="AH260" s="34"/>
      <c r="AI260" s="34"/>
      <c r="AJ260" s="34"/>
      <c r="AK260" s="34">
        <v>1</v>
      </c>
      <c r="AL260" s="34"/>
      <c r="AM260" s="34"/>
      <c r="AN260" s="33" t="s">
        <v>100</v>
      </c>
      <c r="AO260" s="33"/>
      <c r="AP260" s="23"/>
      <c r="AQ260" s="21">
        <v>1</v>
      </c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ht="16.5">
      <c r="A261" s="16">
        <v>1800812</v>
      </c>
      <c r="B261" s="16">
        <v>10022</v>
      </c>
      <c r="C261" s="25"/>
      <c r="D261" s="25">
        <v>1</v>
      </c>
      <c r="E261" s="25">
        <v>112</v>
      </c>
      <c r="F261" s="25">
        <v>1</v>
      </c>
      <c r="G261" s="34">
        <v>0</v>
      </c>
      <c r="H261" s="34">
        <v>2</v>
      </c>
      <c r="I261" s="34">
        <v>0</v>
      </c>
      <c r="J261" s="34">
        <v>0</v>
      </c>
      <c r="K261" s="34">
        <v>0</v>
      </c>
      <c r="L261" s="34"/>
      <c r="M261" s="34"/>
      <c r="N261" s="34"/>
      <c r="O261" s="34"/>
      <c r="P261" s="34"/>
      <c r="Q261" s="34"/>
      <c r="R261" s="34"/>
      <c r="S261" s="34"/>
      <c r="T261" s="34"/>
      <c r="U261" s="34">
        <v>9</v>
      </c>
      <c r="V261" s="34">
        <v>1015</v>
      </c>
      <c r="W261" s="34" t="s">
        <v>474</v>
      </c>
      <c r="X261" s="34">
        <v>1</v>
      </c>
      <c r="Y261" s="34">
        <v>9</v>
      </c>
      <c r="Z261" s="34">
        <v>1002</v>
      </c>
      <c r="AA261" s="34" t="s">
        <v>476</v>
      </c>
      <c r="AB261" s="34">
        <v>10</v>
      </c>
      <c r="AC261" s="34">
        <v>9</v>
      </c>
      <c r="AD261" s="34">
        <v>1016</v>
      </c>
      <c r="AE261" s="34" t="s">
        <v>478</v>
      </c>
      <c r="AF261" s="34">
        <v>20</v>
      </c>
      <c r="AG261" s="34"/>
      <c r="AH261" s="34"/>
      <c r="AI261" s="34"/>
      <c r="AJ261" s="34"/>
      <c r="AK261" s="34">
        <v>1</v>
      </c>
      <c r="AL261" s="34"/>
      <c r="AM261" s="34"/>
      <c r="AN261" s="33" t="s">
        <v>101</v>
      </c>
      <c r="AO261" s="33"/>
      <c r="AP261" s="23"/>
      <c r="AQ261" s="21">
        <v>1</v>
      </c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ht="16.5">
      <c r="A262" s="16">
        <v>1800813</v>
      </c>
      <c r="B262" s="16">
        <v>10022</v>
      </c>
      <c r="C262" s="25"/>
      <c r="D262" s="25">
        <v>1</v>
      </c>
      <c r="E262" s="25">
        <v>112</v>
      </c>
      <c r="F262" s="25">
        <v>1</v>
      </c>
      <c r="G262" s="34">
        <v>0</v>
      </c>
      <c r="H262" s="34">
        <v>3</v>
      </c>
      <c r="I262" s="34">
        <v>0</v>
      </c>
      <c r="J262" s="34">
        <v>0</v>
      </c>
      <c r="K262" s="34">
        <v>0</v>
      </c>
      <c r="L262" s="34"/>
      <c r="M262" s="34"/>
      <c r="N262" s="34"/>
      <c r="O262" s="34"/>
      <c r="P262" s="34"/>
      <c r="Q262" s="34"/>
      <c r="R262" s="34"/>
      <c r="S262" s="34"/>
      <c r="T262" s="34"/>
      <c r="U262" s="34">
        <v>9</v>
      </c>
      <c r="V262" s="34">
        <v>1015</v>
      </c>
      <c r="W262" s="34" t="s">
        <v>474</v>
      </c>
      <c r="X262" s="34">
        <v>1</v>
      </c>
      <c r="Y262" s="34">
        <v>9</v>
      </c>
      <c r="Z262" s="34">
        <v>1002</v>
      </c>
      <c r="AA262" s="34" t="s">
        <v>476</v>
      </c>
      <c r="AB262" s="34">
        <v>10</v>
      </c>
      <c r="AC262" s="34">
        <v>9</v>
      </c>
      <c r="AD262" s="34">
        <v>1016</v>
      </c>
      <c r="AE262" s="34" t="s">
        <v>478</v>
      </c>
      <c r="AF262" s="34">
        <v>20</v>
      </c>
      <c r="AG262" s="34"/>
      <c r="AH262" s="34"/>
      <c r="AI262" s="34"/>
      <c r="AJ262" s="34"/>
      <c r="AK262" s="34">
        <v>1</v>
      </c>
      <c r="AL262" s="34"/>
      <c r="AM262" s="34"/>
      <c r="AN262" s="33" t="s">
        <v>102</v>
      </c>
      <c r="AO262" s="33"/>
      <c r="AP262" s="23"/>
      <c r="AQ262" s="21">
        <v>1</v>
      </c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ht="16.5">
      <c r="A263" s="16">
        <v>1800814</v>
      </c>
      <c r="B263" s="16">
        <v>10022</v>
      </c>
      <c r="C263" s="25"/>
      <c r="D263" s="25">
        <v>1</v>
      </c>
      <c r="E263" s="25">
        <v>112</v>
      </c>
      <c r="F263" s="25">
        <v>1</v>
      </c>
      <c r="G263" s="34">
        <v>0</v>
      </c>
      <c r="H263" s="34">
        <v>4</v>
      </c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>
        <v>9</v>
      </c>
      <c r="V263" s="34">
        <v>1015</v>
      </c>
      <c r="W263" s="34" t="s">
        <v>474</v>
      </c>
      <c r="X263" s="34">
        <v>1</v>
      </c>
      <c r="Y263" s="34">
        <v>9</v>
      </c>
      <c r="Z263" s="34">
        <v>1002</v>
      </c>
      <c r="AA263" s="34" t="s">
        <v>476</v>
      </c>
      <c r="AB263" s="34">
        <v>10</v>
      </c>
      <c r="AC263" s="34">
        <v>9</v>
      </c>
      <c r="AD263" s="34">
        <v>1016</v>
      </c>
      <c r="AE263" s="34" t="s">
        <v>478</v>
      </c>
      <c r="AF263" s="34">
        <v>20</v>
      </c>
      <c r="AG263" s="34"/>
      <c r="AH263" s="34"/>
      <c r="AI263" s="34"/>
      <c r="AJ263" s="34"/>
      <c r="AK263" s="34">
        <v>1</v>
      </c>
      <c r="AL263" s="34"/>
      <c r="AM263" s="34"/>
      <c r="AN263" s="33" t="s">
        <v>479</v>
      </c>
      <c r="AO263" s="33"/>
      <c r="AP263" s="23"/>
      <c r="AQ263" s="21">
        <v>1</v>
      </c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ht="16.5">
      <c r="A264" s="16">
        <v>1800815</v>
      </c>
      <c r="B264" s="16">
        <v>10022</v>
      </c>
      <c r="C264" s="25"/>
      <c r="D264" s="25">
        <v>1</v>
      </c>
      <c r="E264" s="25">
        <v>112</v>
      </c>
      <c r="F264" s="25">
        <v>1</v>
      </c>
      <c r="G264" s="34">
        <v>0</v>
      </c>
      <c r="H264" s="34">
        <v>5</v>
      </c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>
        <v>9</v>
      </c>
      <c r="V264" s="34">
        <v>1015</v>
      </c>
      <c r="W264" s="34" t="s">
        <v>474</v>
      </c>
      <c r="X264" s="34">
        <v>1</v>
      </c>
      <c r="Y264" s="34">
        <v>9</v>
      </c>
      <c r="Z264" s="34">
        <v>1002</v>
      </c>
      <c r="AA264" s="34" t="s">
        <v>476</v>
      </c>
      <c r="AB264" s="34">
        <v>10</v>
      </c>
      <c r="AC264" s="34">
        <v>9</v>
      </c>
      <c r="AD264" s="34">
        <v>1016</v>
      </c>
      <c r="AE264" s="34" t="s">
        <v>478</v>
      </c>
      <c r="AF264" s="34">
        <v>20</v>
      </c>
      <c r="AG264" s="34"/>
      <c r="AH264" s="34"/>
      <c r="AI264" s="34"/>
      <c r="AJ264" s="34"/>
      <c r="AK264" s="34">
        <v>1</v>
      </c>
      <c r="AL264" s="34"/>
      <c r="AM264" s="34"/>
      <c r="AN264" s="33" t="s">
        <v>480</v>
      </c>
      <c r="AO264" s="33"/>
      <c r="AP264" s="23"/>
      <c r="AQ264" s="21">
        <v>1</v>
      </c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ht="16.5">
      <c r="A265" s="16">
        <v>1800816</v>
      </c>
      <c r="B265" s="16">
        <v>10022</v>
      </c>
      <c r="C265" s="25"/>
      <c r="D265" s="25">
        <v>4</v>
      </c>
      <c r="E265" s="25">
        <v>407</v>
      </c>
      <c r="F265" s="25">
        <v>6</v>
      </c>
      <c r="G265" s="34">
        <v>1</v>
      </c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3">
        <v>9</v>
      </c>
      <c r="V265" s="33">
        <v>1015</v>
      </c>
      <c r="W265" s="33" t="s">
        <v>474</v>
      </c>
      <c r="X265" s="33">
        <v>1</v>
      </c>
      <c r="Y265" s="33">
        <v>9</v>
      </c>
      <c r="Z265" s="33">
        <v>1002</v>
      </c>
      <c r="AA265" s="33" t="s">
        <v>206</v>
      </c>
      <c r="AB265" s="33">
        <v>10</v>
      </c>
      <c r="AC265" s="33">
        <v>9</v>
      </c>
      <c r="AD265" s="33">
        <v>1016</v>
      </c>
      <c r="AE265" s="33" t="s">
        <v>477</v>
      </c>
      <c r="AF265" s="33">
        <v>20</v>
      </c>
      <c r="AG265" s="34"/>
      <c r="AH265" s="34"/>
      <c r="AI265" s="34"/>
      <c r="AJ265" s="34"/>
      <c r="AK265" s="34">
        <v>1</v>
      </c>
      <c r="AL265" s="34"/>
      <c r="AM265" s="34"/>
      <c r="AN265" s="33" t="s">
        <v>460</v>
      </c>
      <c r="AO265" s="33"/>
      <c r="AP265" s="23"/>
      <c r="AQ265" s="21">
        <v>1</v>
      </c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ht="16.5">
      <c r="A266" s="16">
        <v>1800817</v>
      </c>
      <c r="B266" s="16">
        <v>10022</v>
      </c>
      <c r="C266" s="25"/>
      <c r="D266" s="25">
        <v>4</v>
      </c>
      <c r="E266" s="25">
        <v>407</v>
      </c>
      <c r="F266" s="25">
        <v>30</v>
      </c>
      <c r="G266" s="34">
        <v>1</v>
      </c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3">
        <v>9</v>
      </c>
      <c r="V266" s="33">
        <v>1015</v>
      </c>
      <c r="W266" s="33" t="s">
        <v>474</v>
      </c>
      <c r="X266" s="33">
        <v>2</v>
      </c>
      <c r="Y266" s="33">
        <v>9</v>
      </c>
      <c r="Z266" s="33">
        <v>1002</v>
      </c>
      <c r="AA266" s="33" t="s">
        <v>206</v>
      </c>
      <c r="AB266" s="33">
        <v>20</v>
      </c>
      <c r="AC266" s="33">
        <v>9</v>
      </c>
      <c r="AD266" s="33">
        <v>1016</v>
      </c>
      <c r="AE266" s="33" t="s">
        <v>477</v>
      </c>
      <c r="AF266" s="33">
        <v>30</v>
      </c>
      <c r="AG266" s="34"/>
      <c r="AH266" s="34"/>
      <c r="AI266" s="34"/>
      <c r="AJ266" s="34"/>
      <c r="AK266" s="34">
        <v>1</v>
      </c>
      <c r="AL266" s="34"/>
      <c r="AM266" s="34"/>
      <c r="AN266" s="33" t="s">
        <v>461</v>
      </c>
      <c r="AO266" s="33"/>
      <c r="AP266" s="23"/>
      <c r="AQ266" s="21">
        <v>1</v>
      </c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2" customFormat="1" ht="16.5">
      <c r="A267" s="16">
        <v>1800818</v>
      </c>
      <c r="B267" s="16">
        <v>10022</v>
      </c>
      <c r="C267" s="25"/>
      <c r="D267" s="25">
        <v>4</v>
      </c>
      <c r="E267" s="25">
        <v>407</v>
      </c>
      <c r="F267" s="25">
        <v>50</v>
      </c>
      <c r="G267" s="34">
        <v>1</v>
      </c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3">
        <v>9</v>
      </c>
      <c r="V267" s="33">
        <v>1015</v>
      </c>
      <c r="W267" s="33" t="s">
        <v>474</v>
      </c>
      <c r="X267" s="33">
        <v>3</v>
      </c>
      <c r="Y267" s="33">
        <v>9</v>
      </c>
      <c r="Z267" s="33">
        <v>1002</v>
      </c>
      <c r="AA267" s="33" t="s">
        <v>206</v>
      </c>
      <c r="AB267" s="33">
        <v>30</v>
      </c>
      <c r="AC267" s="33">
        <v>9</v>
      </c>
      <c r="AD267" s="33">
        <v>1016</v>
      </c>
      <c r="AE267" s="33" t="s">
        <v>477</v>
      </c>
      <c r="AF267" s="33">
        <v>40</v>
      </c>
      <c r="AG267" s="34"/>
      <c r="AH267" s="34"/>
      <c r="AI267" s="34"/>
      <c r="AJ267" s="34"/>
      <c r="AK267" s="34">
        <v>1</v>
      </c>
      <c r="AL267" s="34"/>
      <c r="AM267" s="34"/>
      <c r="AN267" s="33" t="s">
        <v>462</v>
      </c>
      <c r="AO267" s="33"/>
      <c r="AP267" s="23"/>
      <c r="AQ267" s="21">
        <v>1</v>
      </c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2" customFormat="1">
      <c r="A268" s="16">
        <v>1800819</v>
      </c>
      <c r="B268" s="16">
        <v>10022</v>
      </c>
      <c r="C268" s="73" t="s">
        <v>481</v>
      </c>
      <c r="D268" s="73">
        <v>3</v>
      </c>
      <c r="E268" s="73">
        <v>301</v>
      </c>
      <c r="F268" s="73"/>
      <c r="G268" s="73"/>
      <c r="H268" s="73"/>
      <c r="I268" s="73">
        <v>9</v>
      </c>
      <c r="J268" s="73">
        <v>1016</v>
      </c>
      <c r="K268" s="73">
        <v>24</v>
      </c>
      <c r="L268" s="73"/>
      <c r="M268" s="73"/>
      <c r="N268" s="73"/>
      <c r="O268" s="73"/>
      <c r="P268" s="73"/>
      <c r="Q268" s="73"/>
      <c r="R268" s="73"/>
      <c r="S268" s="73"/>
      <c r="T268" s="73"/>
      <c r="U268" s="73">
        <v>9</v>
      </c>
      <c r="V268" s="73">
        <v>1002</v>
      </c>
      <c r="W268" s="72" t="s">
        <v>476</v>
      </c>
      <c r="X268" s="72">
        <v>10</v>
      </c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2">
        <v>20</v>
      </c>
      <c r="AL268" s="73"/>
      <c r="AM268" s="73"/>
      <c r="AN268" s="73"/>
      <c r="AO268" s="72">
        <v>800</v>
      </c>
      <c r="AP268" s="73">
        <v>1</v>
      </c>
      <c r="AQ268" s="73">
        <v>4</v>
      </c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4" customFormat="1">
      <c r="A269" s="16">
        <v>1800820</v>
      </c>
      <c r="B269" s="16">
        <v>10022</v>
      </c>
      <c r="C269" s="73"/>
      <c r="D269" s="73">
        <v>3</v>
      </c>
      <c r="E269" s="73">
        <v>301</v>
      </c>
      <c r="F269" s="73"/>
      <c r="G269" s="73"/>
      <c r="H269" s="73"/>
      <c r="I269" s="73">
        <v>9</v>
      </c>
      <c r="J269" s="73">
        <v>1016</v>
      </c>
      <c r="K269" s="73">
        <v>200</v>
      </c>
      <c r="L269" s="73"/>
      <c r="M269" s="73"/>
      <c r="N269" s="73"/>
      <c r="O269" s="73"/>
      <c r="P269" s="73"/>
      <c r="Q269" s="73"/>
      <c r="R269" s="73"/>
      <c r="S269" s="73"/>
      <c r="T269" s="73"/>
      <c r="U269" s="73">
        <v>9</v>
      </c>
      <c r="V269" s="73">
        <v>3703</v>
      </c>
      <c r="W269" s="72" t="s">
        <v>483</v>
      </c>
      <c r="X269" s="72">
        <v>1</v>
      </c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2">
        <v>1</v>
      </c>
      <c r="AL269" s="73"/>
      <c r="AM269" s="73"/>
      <c r="AN269" s="73"/>
      <c r="AO269" s="72">
        <v>800</v>
      </c>
      <c r="AP269" s="73">
        <v>1</v>
      </c>
      <c r="AQ269" s="73">
        <v>4</v>
      </c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4" customFormat="1">
      <c r="A270" s="16">
        <v>1800821</v>
      </c>
      <c r="B270" s="16">
        <v>10022</v>
      </c>
      <c r="C270" s="73"/>
      <c r="D270" s="73">
        <v>3</v>
      </c>
      <c r="E270" s="73">
        <v>301</v>
      </c>
      <c r="F270" s="73"/>
      <c r="G270" s="73"/>
      <c r="H270" s="73"/>
      <c r="I270" s="73">
        <v>9</v>
      </c>
      <c r="J270" s="73">
        <v>1016</v>
      </c>
      <c r="K270" s="73">
        <v>200</v>
      </c>
      <c r="L270" s="73"/>
      <c r="M270" s="73"/>
      <c r="N270" s="73"/>
      <c r="O270" s="73"/>
      <c r="P270" s="73"/>
      <c r="Q270" s="73"/>
      <c r="R270" s="73"/>
      <c r="S270" s="73"/>
      <c r="T270" s="73"/>
      <c r="U270" s="73">
        <v>19</v>
      </c>
      <c r="V270" s="73">
        <v>403</v>
      </c>
      <c r="W270" s="72" t="s">
        <v>396</v>
      </c>
      <c r="X270" s="72">
        <v>1</v>
      </c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2">
        <v>1</v>
      </c>
      <c r="AL270" s="73"/>
      <c r="AM270" s="73"/>
      <c r="AN270" s="73"/>
      <c r="AO270" s="72">
        <v>800</v>
      </c>
      <c r="AP270" s="73">
        <v>1</v>
      </c>
      <c r="AQ270" s="73">
        <v>4</v>
      </c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4" customFormat="1">
      <c r="A271" s="16">
        <v>1800822</v>
      </c>
      <c r="B271" s="16">
        <v>10022</v>
      </c>
      <c r="C271" s="73"/>
      <c r="D271" s="73">
        <v>3</v>
      </c>
      <c r="E271" s="73">
        <v>301</v>
      </c>
      <c r="F271" s="73"/>
      <c r="G271" s="73"/>
      <c r="H271" s="73"/>
      <c r="I271" s="73">
        <v>9</v>
      </c>
      <c r="J271" s="73">
        <v>1016</v>
      </c>
      <c r="K271" s="73">
        <v>18</v>
      </c>
      <c r="L271" s="73"/>
      <c r="M271" s="73"/>
      <c r="N271" s="73"/>
      <c r="O271" s="73"/>
      <c r="P271" s="73"/>
      <c r="Q271" s="73"/>
      <c r="R271" s="73"/>
      <c r="S271" s="73"/>
      <c r="T271" s="73"/>
      <c r="U271" s="73">
        <v>9</v>
      </c>
      <c r="V271" s="73">
        <v>504</v>
      </c>
      <c r="W271" s="72" t="s">
        <v>129</v>
      </c>
      <c r="X271" s="72">
        <v>30</v>
      </c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2">
        <v>10</v>
      </c>
      <c r="AL271" s="73"/>
      <c r="AM271" s="73"/>
      <c r="AN271" s="73"/>
      <c r="AO271" s="72">
        <v>500</v>
      </c>
      <c r="AP271" s="73"/>
      <c r="AQ271" s="73">
        <v>4</v>
      </c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4" customFormat="1">
      <c r="A272" s="16">
        <v>1800823</v>
      </c>
      <c r="B272" s="16">
        <v>10022</v>
      </c>
      <c r="C272" s="73"/>
      <c r="D272" s="73">
        <v>3</v>
      </c>
      <c r="E272" s="73">
        <v>301</v>
      </c>
      <c r="F272" s="73"/>
      <c r="G272" s="73"/>
      <c r="H272" s="73"/>
      <c r="I272" s="73">
        <v>9</v>
      </c>
      <c r="J272" s="73">
        <v>1016</v>
      </c>
      <c r="K272" s="73">
        <v>4</v>
      </c>
      <c r="L272" s="73"/>
      <c r="M272" s="73"/>
      <c r="N272" s="73"/>
      <c r="O272" s="73"/>
      <c r="P272" s="73"/>
      <c r="Q272" s="73"/>
      <c r="R272" s="73"/>
      <c r="S272" s="73"/>
      <c r="T272" s="73"/>
      <c r="U272" s="73">
        <v>1</v>
      </c>
      <c r="V272" s="73">
        <v>0</v>
      </c>
      <c r="W272" s="72" t="s">
        <v>398</v>
      </c>
      <c r="X272" s="72">
        <v>200000</v>
      </c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2">
        <v>10</v>
      </c>
      <c r="AL272" s="73"/>
      <c r="AM272" s="73"/>
      <c r="AN272" s="73"/>
      <c r="AO272" s="72">
        <v>500</v>
      </c>
      <c r="AP272" s="73"/>
      <c r="AQ272" s="73">
        <v>4</v>
      </c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4" customFormat="1">
      <c r="A273" s="16">
        <v>1800824</v>
      </c>
      <c r="B273" s="16">
        <v>10022</v>
      </c>
      <c r="C273" s="73"/>
      <c r="D273" s="73">
        <v>3</v>
      </c>
      <c r="E273" s="73">
        <v>301</v>
      </c>
      <c r="F273" s="73"/>
      <c r="G273" s="73"/>
      <c r="H273" s="73"/>
      <c r="I273" s="73">
        <v>9</v>
      </c>
      <c r="J273" s="73">
        <v>1016</v>
      </c>
      <c r="K273" s="73">
        <v>16</v>
      </c>
      <c r="L273" s="73"/>
      <c r="M273" s="73"/>
      <c r="N273" s="73"/>
      <c r="O273" s="73"/>
      <c r="P273" s="73"/>
      <c r="Q273" s="73"/>
      <c r="R273" s="73"/>
      <c r="S273" s="73"/>
      <c r="T273" s="73"/>
      <c r="U273" s="73">
        <v>9</v>
      </c>
      <c r="V273" s="73">
        <v>301</v>
      </c>
      <c r="W273" s="72" t="s">
        <v>123</v>
      </c>
      <c r="X273" s="72">
        <v>500</v>
      </c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2">
        <v>10</v>
      </c>
      <c r="AL273" s="73"/>
      <c r="AM273" s="73"/>
      <c r="AN273" s="73"/>
      <c r="AO273" s="72">
        <v>400</v>
      </c>
      <c r="AP273" s="73"/>
      <c r="AQ273" s="73">
        <v>4</v>
      </c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4" customFormat="1">
      <c r="A274" s="16">
        <v>1800825</v>
      </c>
      <c r="B274" s="16">
        <v>10022</v>
      </c>
      <c r="C274" s="73"/>
      <c r="D274" s="73">
        <v>3</v>
      </c>
      <c r="E274" s="73">
        <v>301</v>
      </c>
      <c r="F274" s="73"/>
      <c r="G274" s="73"/>
      <c r="H274" s="73"/>
      <c r="I274" s="73">
        <v>9</v>
      </c>
      <c r="J274" s="73">
        <v>1016</v>
      </c>
      <c r="K274" s="73">
        <v>16</v>
      </c>
      <c r="L274" s="73"/>
      <c r="M274" s="73"/>
      <c r="N274" s="73"/>
      <c r="O274" s="73"/>
      <c r="P274" s="73"/>
      <c r="Q274" s="73"/>
      <c r="R274" s="73"/>
      <c r="S274" s="73"/>
      <c r="T274" s="73"/>
      <c r="U274" s="73">
        <v>9</v>
      </c>
      <c r="V274" s="73">
        <v>401</v>
      </c>
      <c r="W274" s="72" t="s">
        <v>125</v>
      </c>
      <c r="X274" s="72">
        <v>500</v>
      </c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2">
        <v>5</v>
      </c>
      <c r="AL274" s="73"/>
      <c r="AM274" s="73"/>
      <c r="AN274" s="73"/>
      <c r="AO274" s="72">
        <v>400</v>
      </c>
      <c r="AP274" s="73"/>
      <c r="AQ274" s="73">
        <v>4</v>
      </c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4" customFormat="1">
      <c r="A275" s="16">
        <v>1800826</v>
      </c>
      <c r="B275" s="16">
        <v>10022</v>
      </c>
      <c r="C275" s="73"/>
      <c r="D275" s="73">
        <v>3</v>
      </c>
      <c r="E275" s="73">
        <v>301</v>
      </c>
      <c r="F275" s="73"/>
      <c r="G275" s="73"/>
      <c r="H275" s="73"/>
      <c r="I275" s="73">
        <v>9</v>
      </c>
      <c r="J275" s="73">
        <v>1016</v>
      </c>
      <c r="K275" s="73">
        <v>16</v>
      </c>
      <c r="L275" s="73"/>
      <c r="M275" s="73"/>
      <c r="N275" s="73"/>
      <c r="O275" s="73"/>
      <c r="P275" s="73"/>
      <c r="Q275" s="73"/>
      <c r="R275" s="73"/>
      <c r="S275" s="73"/>
      <c r="T275" s="73"/>
      <c r="U275" s="73">
        <v>9</v>
      </c>
      <c r="V275" s="73">
        <v>302</v>
      </c>
      <c r="W275" s="72" t="s">
        <v>124</v>
      </c>
      <c r="X275" s="72">
        <v>500</v>
      </c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2">
        <v>5</v>
      </c>
      <c r="AL275" s="73"/>
      <c r="AM275" s="73"/>
      <c r="AN275" s="73"/>
      <c r="AO275" s="72">
        <v>400</v>
      </c>
      <c r="AP275" s="73"/>
      <c r="AQ275" s="73">
        <v>4</v>
      </c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4" customFormat="1">
      <c r="A276" s="16">
        <v>1800827</v>
      </c>
      <c r="B276" s="16">
        <v>10022</v>
      </c>
      <c r="C276" s="73"/>
      <c r="D276" s="73">
        <v>3</v>
      </c>
      <c r="E276" s="73">
        <v>301</v>
      </c>
      <c r="F276" s="73"/>
      <c r="G276" s="73"/>
      <c r="H276" s="73"/>
      <c r="I276" s="73">
        <v>9</v>
      </c>
      <c r="J276" s="73">
        <v>1016</v>
      </c>
      <c r="K276" s="73">
        <v>24</v>
      </c>
      <c r="L276" s="73"/>
      <c r="M276" s="73"/>
      <c r="N276" s="73"/>
      <c r="O276" s="73"/>
      <c r="P276" s="73"/>
      <c r="Q276" s="73"/>
      <c r="R276" s="73"/>
      <c r="S276" s="73"/>
      <c r="T276" s="73"/>
      <c r="U276" s="73">
        <v>9</v>
      </c>
      <c r="V276" s="73">
        <v>301</v>
      </c>
      <c r="W276" s="72" t="s">
        <v>123</v>
      </c>
      <c r="X276" s="72">
        <v>500</v>
      </c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2">
        <v>40</v>
      </c>
      <c r="AL276" s="73"/>
      <c r="AM276" s="73"/>
      <c r="AN276" s="73"/>
      <c r="AO276" s="72">
        <v>600</v>
      </c>
      <c r="AP276" s="73"/>
      <c r="AQ276" s="73">
        <v>4</v>
      </c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4" customFormat="1">
      <c r="A277" s="16">
        <v>1800828</v>
      </c>
      <c r="B277" s="16">
        <v>10022</v>
      </c>
      <c r="C277" s="73"/>
      <c r="D277" s="73">
        <v>3</v>
      </c>
      <c r="E277" s="73">
        <v>301</v>
      </c>
      <c r="F277" s="73"/>
      <c r="G277" s="73"/>
      <c r="H277" s="73"/>
      <c r="I277" s="73">
        <v>9</v>
      </c>
      <c r="J277" s="73">
        <v>1016</v>
      </c>
      <c r="K277" s="73">
        <v>24</v>
      </c>
      <c r="L277" s="73"/>
      <c r="M277" s="73"/>
      <c r="N277" s="73"/>
      <c r="O277" s="73"/>
      <c r="P277" s="73"/>
      <c r="Q277" s="73"/>
      <c r="R277" s="73"/>
      <c r="S277" s="73"/>
      <c r="T277" s="73"/>
      <c r="U277" s="73">
        <v>9</v>
      </c>
      <c r="V277" s="73">
        <v>401</v>
      </c>
      <c r="W277" s="72" t="s">
        <v>125</v>
      </c>
      <c r="X277" s="72">
        <v>500</v>
      </c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2">
        <v>20</v>
      </c>
      <c r="AL277" s="73"/>
      <c r="AM277" s="73"/>
      <c r="AN277" s="73"/>
      <c r="AO277" s="72">
        <v>600</v>
      </c>
      <c r="AP277" s="73"/>
      <c r="AQ277" s="73">
        <v>4</v>
      </c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4" customFormat="1">
      <c r="A278" s="16">
        <v>1800829</v>
      </c>
      <c r="B278" s="16">
        <v>10022</v>
      </c>
      <c r="C278" s="73"/>
      <c r="D278" s="73">
        <v>3</v>
      </c>
      <c r="E278" s="73">
        <v>301</v>
      </c>
      <c r="F278" s="73"/>
      <c r="G278" s="73"/>
      <c r="H278" s="73"/>
      <c r="I278" s="73">
        <v>9</v>
      </c>
      <c r="J278" s="73">
        <v>1016</v>
      </c>
      <c r="K278" s="73">
        <v>24</v>
      </c>
      <c r="L278" s="73"/>
      <c r="M278" s="73"/>
      <c r="N278" s="73"/>
      <c r="O278" s="73"/>
      <c r="P278" s="73"/>
      <c r="Q278" s="73"/>
      <c r="R278" s="73"/>
      <c r="S278" s="73"/>
      <c r="T278" s="73"/>
      <c r="U278" s="73">
        <v>9</v>
      </c>
      <c r="V278" s="73">
        <v>302</v>
      </c>
      <c r="W278" s="72" t="s">
        <v>124</v>
      </c>
      <c r="X278" s="72">
        <v>500</v>
      </c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2">
        <v>20</v>
      </c>
      <c r="AL278" s="73"/>
      <c r="AM278" s="73"/>
      <c r="AN278" s="73"/>
      <c r="AO278" s="72">
        <v>600</v>
      </c>
      <c r="AP278" s="73"/>
      <c r="AQ278" s="73">
        <v>4</v>
      </c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>
      <c r="A279" s="16">
        <v>1800830</v>
      </c>
      <c r="B279" s="16">
        <v>10022</v>
      </c>
      <c r="C279" s="70" t="s">
        <v>482</v>
      </c>
      <c r="D279" s="70">
        <v>3</v>
      </c>
      <c r="E279" s="70">
        <v>301</v>
      </c>
      <c r="F279" s="70"/>
      <c r="G279" s="70"/>
      <c r="H279" s="70"/>
      <c r="I279" s="70">
        <v>9</v>
      </c>
      <c r="J279" s="70">
        <v>1002</v>
      </c>
      <c r="K279" s="70">
        <v>1900</v>
      </c>
      <c r="L279" s="70"/>
      <c r="M279" s="70"/>
      <c r="N279" s="70"/>
      <c r="O279" s="70"/>
      <c r="P279" s="70"/>
      <c r="Q279" s="70"/>
      <c r="R279" s="70"/>
      <c r="S279" s="70"/>
      <c r="T279" s="70"/>
      <c r="U279" s="70">
        <v>30</v>
      </c>
      <c r="V279" s="70">
        <v>111</v>
      </c>
      <c r="W279" s="69" t="s">
        <v>475</v>
      </c>
      <c r="X279" s="69">
        <v>1</v>
      </c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69">
        <v>1</v>
      </c>
      <c r="AL279" s="70"/>
      <c r="AM279" s="70"/>
      <c r="AN279" s="70"/>
      <c r="AO279" s="69">
        <v>950</v>
      </c>
      <c r="AP279" s="70">
        <v>1</v>
      </c>
      <c r="AQ279" s="70">
        <v>5</v>
      </c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>
      <c r="A280" s="16">
        <v>1800831</v>
      </c>
      <c r="B280" s="16">
        <v>10022</v>
      </c>
      <c r="C280" s="70"/>
      <c r="D280" s="70">
        <v>3</v>
      </c>
      <c r="E280" s="70">
        <v>301</v>
      </c>
      <c r="F280" s="70"/>
      <c r="G280" s="70"/>
      <c r="H280" s="70"/>
      <c r="I280" s="70">
        <v>9</v>
      </c>
      <c r="J280" s="70">
        <v>1002</v>
      </c>
      <c r="K280" s="70">
        <v>48</v>
      </c>
      <c r="L280" s="70"/>
      <c r="M280" s="70"/>
      <c r="N280" s="70"/>
      <c r="O280" s="70"/>
      <c r="P280" s="70"/>
      <c r="Q280" s="70"/>
      <c r="R280" s="70"/>
      <c r="S280" s="70"/>
      <c r="T280" s="70"/>
      <c r="U280" s="70">
        <v>9</v>
      </c>
      <c r="V280" s="70">
        <v>971</v>
      </c>
      <c r="W280" s="91" t="s">
        <v>399</v>
      </c>
      <c r="X280" s="69">
        <v>10</v>
      </c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69">
        <v>15</v>
      </c>
      <c r="AL280" s="70"/>
      <c r="AM280" s="70"/>
      <c r="AN280" s="70"/>
      <c r="AO280" s="69">
        <v>900</v>
      </c>
      <c r="AP280" s="70">
        <v>1</v>
      </c>
      <c r="AQ280" s="70">
        <v>5</v>
      </c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ht="16.5">
      <c r="A281" s="16">
        <v>1800832</v>
      </c>
      <c r="B281" s="16">
        <v>10022</v>
      </c>
      <c r="C281" s="70"/>
      <c r="D281" s="70">
        <v>3</v>
      </c>
      <c r="E281" s="70">
        <v>301</v>
      </c>
      <c r="F281" s="70"/>
      <c r="G281" s="70"/>
      <c r="H281" s="70"/>
      <c r="I281" s="70">
        <v>9</v>
      </c>
      <c r="J281" s="70">
        <v>1002</v>
      </c>
      <c r="K281" s="70">
        <v>760</v>
      </c>
      <c r="L281" s="70"/>
      <c r="M281" s="70"/>
      <c r="N281" s="70"/>
      <c r="O281" s="70"/>
      <c r="P281" s="70"/>
      <c r="Q281" s="70"/>
      <c r="R281" s="70"/>
      <c r="S281" s="70"/>
      <c r="T281" s="70"/>
      <c r="U281" s="70">
        <v>9</v>
      </c>
      <c r="V281" s="8">
        <v>1201</v>
      </c>
      <c r="W281" s="69" t="s">
        <v>452</v>
      </c>
      <c r="X281" s="69">
        <v>1</v>
      </c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69">
        <v>1</v>
      </c>
      <c r="AL281" s="70"/>
      <c r="AM281" s="70"/>
      <c r="AN281" s="70"/>
      <c r="AO281" s="69">
        <v>950</v>
      </c>
      <c r="AP281" s="70">
        <v>1</v>
      </c>
      <c r="AQ281" s="70">
        <v>5</v>
      </c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>
      <c r="A282" s="16">
        <v>1800833</v>
      </c>
      <c r="B282" s="16">
        <v>10022</v>
      </c>
      <c r="C282" s="70"/>
      <c r="D282" s="70">
        <v>3</v>
      </c>
      <c r="E282" s="70">
        <v>301</v>
      </c>
      <c r="F282" s="70"/>
      <c r="G282" s="70"/>
      <c r="H282" s="70"/>
      <c r="I282" s="70">
        <v>9</v>
      </c>
      <c r="J282" s="70">
        <v>1002</v>
      </c>
      <c r="K282" s="70">
        <v>25</v>
      </c>
      <c r="L282" s="70"/>
      <c r="M282" s="70"/>
      <c r="N282" s="70"/>
      <c r="O282" s="70"/>
      <c r="P282" s="70"/>
      <c r="Q282" s="70"/>
      <c r="R282" s="70"/>
      <c r="S282" s="70"/>
      <c r="T282" s="70"/>
      <c r="U282" s="70">
        <v>9</v>
      </c>
      <c r="V282" s="70">
        <v>703</v>
      </c>
      <c r="W282" s="69" t="s">
        <v>132</v>
      </c>
      <c r="X282" s="69">
        <v>1</v>
      </c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69">
        <v>1</v>
      </c>
      <c r="AL282" s="70"/>
      <c r="AM282" s="70"/>
      <c r="AN282" s="70"/>
      <c r="AO282" s="69">
        <v>300</v>
      </c>
      <c r="AP282" s="70">
        <v>1</v>
      </c>
      <c r="AQ282" s="70">
        <v>5</v>
      </c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>
      <c r="A283" s="16">
        <v>1800834</v>
      </c>
      <c r="B283" s="16">
        <v>10022</v>
      </c>
      <c r="C283" s="70"/>
      <c r="D283" s="70">
        <v>3</v>
      </c>
      <c r="E283" s="70">
        <v>301</v>
      </c>
      <c r="F283" s="70"/>
      <c r="G283" s="70"/>
      <c r="H283" s="70"/>
      <c r="I283" s="70">
        <v>9</v>
      </c>
      <c r="J283" s="70">
        <v>1002</v>
      </c>
      <c r="K283" s="70">
        <v>288</v>
      </c>
      <c r="L283" s="70"/>
      <c r="M283" s="70"/>
      <c r="N283" s="70"/>
      <c r="O283" s="70"/>
      <c r="P283" s="70"/>
      <c r="Q283" s="70"/>
      <c r="R283" s="70"/>
      <c r="S283" s="70"/>
      <c r="T283" s="70"/>
      <c r="U283" s="70">
        <v>9</v>
      </c>
      <c r="V283" s="70">
        <v>3609</v>
      </c>
      <c r="W283" s="91" t="s">
        <v>400</v>
      </c>
      <c r="X283" s="69">
        <v>1</v>
      </c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69">
        <v>1</v>
      </c>
      <c r="AL283" s="70"/>
      <c r="AM283" s="70"/>
      <c r="AN283" s="70"/>
      <c r="AO283" s="69">
        <v>900</v>
      </c>
      <c r="AP283" s="70">
        <v>1</v>
      </c>
      <c r="AQ283" s="70">
        <v>5</v>
      </c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>
      <c r="A284" s="16">
        <v>1800835</v>
      </c>
      <c r="B284" s="16">
        <v>10022</v>
      </c>
      <c r="C284" s="70"/>
      <c r="D284" s="70">
        <v>3</v>
      </c>
      <c r="E284" s="70">
        <v>301</v>
      </c>
      <c r="F284" s="70"/>
      <c r="G284" s="70"/>
      <c r="H284" s="70"/>
      <c r="I284" s="70">
        <v>9</v>
      </c>
      <c r="J284" s="70">
        <v>1002</v>
      </c>
      <c r="K284" s="70">
        <v>67</v>
      </c>
      <c r="L284" s="70"/>
      <c r="M284" s="70"/>
      <c r="N284" s="70"/>
      <c r="O284" s="70"/>
      <c r="P284" s="70"/>
      <c r="Q284" s="70"/>
      <c r="R284" s="70"/>
      <c r="S284" s="70"/>
      <c r="T284" s="70"/>
      <c r="U284" s="70">
        <v>9</v>
      </c>
      <c r="V284" s="70">
        <v>3703</v>
      </c>
      <c r="W284" s="69" t="s">
        <v>395</v>
      </c>
      <c r="X284" s="69">
        <v>1</v>
      </c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69">
        <v>2</v>
      </c>
      <c r="AL284" s="70"/>
      <c r="AM284" s="70"/>
      <c r="AN284" s="70"/>
      <c r="AO284" s="69">
        <v>800</v>
      </c>
      <c r="AP284" s="70"/>
      <c r="AQ284" s="70">
        <v>5</v>
      </c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ht="16.5">
      <c r="A285" s="16">
        <v>1800836</v>
      </c>
      <c r="B285" s="16">
        <v>10022</v>
      </c>
      <c r="C285" s="70"/>
      <c r="D285" s="70">
        <v>3</v>
      </c>
      <c r="E285" s="70">
        <v>301</v>
      </c>
      <c r="F285" s="70"/>
      <c r="G285" s="70"/>
      <c r="H285" s="70"/>
      <c r="I285" s="70">
        <v>9</v>
      </c>
      <c r="J285" s="70">
        <v>1002</v>
      </c>
      <c r="K285" s="70">
        <v>67</v>
      </c>
      <c r="L285" s="70"/>
      <c r="M285" s="70"/>
      <c r="N285" s="70"/>
      <c r="O285" s="70"/>
      <c r="P285" s="70"/>
      <c r="Q285" s="70"/>
      <c r="R285" s="70"/>
      <c r="S285" s="70"/>
      <c r="T285" s="70"/>
      <c r="U285" s="70">
        <v>19</v>
      </c>
      <c r="V285" s="35">
        <v>403</v>
      </c>
      <c r="W285" s="69" t="s">
        <v>396</v>
      </c>
      <c r="X285" s="69">
        <v>1</v>
      </c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69">
        <v>2</v>
      </c>
      <c r="AL285" s="70"/>
      <c r="AM285" s="70"/>
      <c r="AN285" s="70"/>
      <c r="AO285" s="69">
        <v>800</v>
      </c>
      <c r="AP285" s="70"/>
      <c r="AQ285" s="70">
        <v>5</v>
      </c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ht="16.5">
      <c r="A286" s="16">
        <v>1800837</v>
      </c>
      <c r="B286" s="16">
        <v>10022</v>
      </c>
      <c r="C286" s="70"/>
      <c r="D286" s="70">
        <v>3</v>
      </c>
      <c r="E286" s="70">
        <v>301</v>
      </c>
      <c r="F286" s="70"/>
      <c r="G286" s="70"/>
      <c r="H286" s="70"/>
      <c r="I286" s="70">
        <v>9</v>
      </c>
      <c r="J286" s="70">
        <v>1002</v>
      </c>
      <c r="K286" s="70">
        <v>7</v>
      </c>
      <c r="L286" s="70"/>
      <c r="M286" s="70"/>
      <c r="N286" s="70"/>
      <c r="O286" s="70"/>
      <c r="P286" s="70"/>
      <c r="Q286" s="70"/>
      <c r="R286" s="70"/>
      <c r="S286" s="70"/>
      <c r="T286" s="70"/>
      <c r="U286" s="70">
        <v>9</v>
      </c>
      <c r="V286" s="35">
        <v>504</v>
      </c>
      <c r="W286" s="69" t="s">
        <v>129</v>
      </c>
      <c r="X286" s="69">
        <v>30</v>
      </c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69">
        <v>10</v>
      </c>
      <c r="AL286" s="70"/>
      <c r="AM286" s="70"/>
      <c r="AN286" s="70"/>
      <c r="AO286" s="69">
        <v>600</v>
      </c>
      <c r="AP286" s="70"/>
      <c r="AQ286" s="70">
        <v>5</v>
      </c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>
      <c r="A287" s="16">
        <v>1800838</v>
      </c>
      <c r="B287" s="16">
        <v>10022</v>
      </c>
      <c r="C287" s="70"/>
      <c r="D287" s="70">
        <v>3</v>
      </c>
      <c r="E287" s="70">
        <v>301</v>
      </c>
      <c r="F287" s="70"/>
      <c r="G287" s="70"/>
      <c r="H287" s="70"/>
      <c r="I287" s="70">
        <v>9</v>
      </c>
      <c r="J287" s="70">
        <v>1002</v>
      </c>
      <c r="K287" s="70">
        <v>8</v>
      </c>
      <c r="L287" s="70"/>
      <c r="M287" s="70"/>
      <c r="N287" s="70"/>
      <c r="O287" s="70"/>
      <c r="P287" s="70"/>
      <c r="Q287" s="70"/>
      <c r="R287" s="70"/>
      <c r="S287" s="70"/>
      <c r="T287" s="70"/>
      <c r="U287" s="70">
        <v>9</v>
      </c>
      <c r="V287" s="70">
        <v>301</v>
      </c>
      <c r="W287" s="69" t="s">
        <v>123</v>
      </c>
      <c r="X287" s="69">
        <v>500</v>
      </c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69">
        <v>20</v>
      </c>
      <c r="AL287" s="70"/>
      <c r="AM287" s="70"/>
      <c r="AN287" s="70"/>
      <c r="AO287" s="69">
        <v>600</v>
      </c>
      <c r="AP287" s="70"/>
      <c r="AQ287" s="70">
        <v>5</v>
      </c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2" customFormat="1">
      <c r="A288" s="16">
        <v>1800839</v>
      </c>
      <c r="B288" s="16">
        <v>10022</v>
      </c>
      <c r="C288" s="70"/>
      <c r="D288" s="70">
        <v>3</v>
      </c>
      <c r="E288" s="70">
        <v>301</v>
      </c>
      <c r="F288" s="70"/>
      <c r="G288" s="70"/>
      <c r="H288" s="70"/>
      <c r="I288" s="70">
        <v>9</v>
      </c>
      <c r="J288" s="70">
        <v>1002</v>
      </c>
      <c r="K288" s="70">
        <v>8</v>
      </c>
      <c r="L288" s="70"/>
      <c r="M288" s="70"/>
      <c r="N288" s="70"/>
      <c r="O288" s="70"/>
      <c r="P288" s="70"/>
      <c r="Q288" s="70"/>
      <c r="R288" s="70"/>
      <c r="S288" s="70"/>
      <c r="T288" s="70"/>
      <c r="U288" s="70">
        <v>9</v>
      </c>
      <c r="V288" s="70">
        <v>401</v>
      </c>
      <c r="W288" s="69" t="s">
        <v>125</v>
      </c>
      <c r="X288" s="69">
        <v>500</v>
      </c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69">
        <v>10</v>
      </c>
      <c r="AL288" s="70"/>
      <c r="AM288" s="70"/>
      <c r="AN288" s="70"/>
      <c r="AO288" s="69">
        <v>600</v>
      </c>
      <c r="AP288" s="70"/>
      <c r="AQ288" s="70">
        <v>5</v>
      </c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2" customFormat="1">
      <c r="A289" s="16">
        <v>1800840</v>
      </c>
      <c r="B289" s="16">
        <v>10022</v>
      </c>
      <c r="C289" s="70"/>
      <c r="D289" s="70">
        <v>3</v>
      </c>
      <c r="E289" s="70">
        <v>301</v>
      </c>
      <c r="F289" s="70"/>
      <c r="G289" s="70"/>
      <c r="H289" s="70"/>
      <c r="I289" s="70">
        <v>9</v>
      </c>
      <c r="J289" s="70">
        <v>1002</v>
      </c>
      <c r="K289" s="70">
        <v>8</v>
      </c>
      <c r="L289" s="70"/>
      <c r="M289" s="70"/>
      <c r="N289" s="70"/>
      <c r="O289" s="70"/>
      <c r="P289" s="70"/>
      <c r="Q289" s="70"/>
      <c r="R289" s="70"/>
      <c r="S289" s="70"/>
      <c r="T289" s="70"/>
      <c r="U289" s="70">
        <v>9</v>
      </c>
      <c r="V289" s="70">
        <v>302</v>
      </c>
      <c r="W289" s="69" t="s">
        <v>124</v>
      </c>
      <c r="X289" s="69">
        <v>500</v>
      </c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69">
        <v>10</v>
      </c>
      <c r="AL289" s="70"/>
      <c r="AM289" s="70"/>
      <c r="AN289" s="70"/>
      <c r="AO289" s="69">
        <v>600</v>
      </c>
      <c r="AP289" s="70"/>
      <c r="AQ289" s="70">
        <v>5</v>
      </c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2" customFormat="1">
      <c r="A290" s="16">
        <v>1800841</v>
      </c>
      <c r="B290" s="16">
        <v>10022</v>
      </c>
      <c r="C290" s="70"/>
      <c r="D290" s="70">
        <v>3</v>
      </c>
      <c r="E290" s="70">
        <v>301</v>
      </c>
      <c r="F290" s="70"/>
      <c r="G290" s="70"/>
      <c r="H290" s="70"/>
      <c r="I290" s="70">
        <v>9</v>
      </c>
      <c r="J290" s="70">
        <v>1002</v>
      </c>
      <c r="K290" s="70">
        <v>9</v>
      </c>
      <c r="L290" s="70"/>
      <c r="M290" s="70"/>
      <c r="N290" s="70"/>
      <c r="O290" s="70"/>
      <c r="P290" s="70"/>
      <c r="Q290" s="70"/>
      <c r="R290" s="70"/>
      <c r="S290" s="70"/>
      <c r="T290" s="70"/>
      <c r="U290" s="70">
        <v>9</v>
      </c>
      <c r="V290" s="70">
        <v>504</v>
      </c>
      <c r="W290" s="69" t="s">
        <v>129</v>
      </c>
      <c r="X290" s="69">
        <v>30</v>
      </c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69">
        <v>20</v>
      </c>
      <c r="AL290" s="70"/>
      <c r="AM290" s="70"/>
      <c r="AN290" s="70"/>
      <c r="AO290" s="69">
        <v>750</v>
      </c>
      <c r="AP290" s="70"/>
      <c r="AQ290" s="70">
        <v>5</v>
      </c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2" customFormat="1">
      <c r="A291" s="16">
        <v>1800842</v>
      </c>
      <c r="B291" s="16">
        <v>10022</v>
      </c>
      <c r="C291" s="70"/>
      <c r="D291" s="70">
        <v>3</v>
      </c>
      <c r="E291" s="70">
        <v>301</v>
      </c>
      <c r="F291" s="70"/>
      <c r="G291" s="70"/>
      <c r="H291" s="70"/>
      <c r="I291" s="70">
        <v>9</v>
      </c>
      <c r="J291" s="70">
        <v>1002</v>
      </c>
      <c r="K291" s="70">
        <v>10</v>
      </c>
      <c r="L291" s="70"/>
      <c r="M291" s="70"/>
      <c r="N291" s="70"/>
      <c r="O291" s="70"/>
      <c r="P291" s="70"/>
      <c r="Q291" s="70"/>
      <c r="R291" s="70"/>
      <c r="S291" s="70"/>
      <c r="T291" s="70"/>
      <c r="U291" s="70">
        <v>9</v>
      </c>
      <c r="V291" s="70">
        <v>301</v>
      </c>
      <c r="W291" s="69" t="s">
        <v>123</v>
      </c>
      <c r="X291" s="69">
        <v>500</v>
      </c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69">
        <v>40</v>
      </c>
      <c r="AL291" s="70"/>
      <c r="AM291" s="70"/>
      <c r="AN291" s="70"/>
      <c r="AO291" s="69">
        <v>750</v>
      </c>
      <c r="AP291" s="70"/>
      <c r="AQ291" s="70">
        <v>5</v>
      </c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2" customFormat="1">
      <c r="A292" s="16">
        <v>1800843</v>
      </c>
      <c r="B292" s="16">
        <v>10022</v>
      </c>
      <c r="C292" s="70"/>
      <c r="D292" s="70">
        <v>3</v>
      </c>
      <c r="E292" s="70">
        <v>301</v>
      </c>
      <c r="F292" s="70"/>
      <c r="G292" s="70"/>
      <c r="H292" s="70"/>
      <c r="I292" s="70">
        <v>9</v>
      </c>
      <c r="J292" s="70">
        <v>1002</v>
      </c>
      <c r="K292" s="70">
        <v>10</v>
      </c>
      <c r="L292" s="70"/>
      <c r="M292" s="70"/>
      <c r="N292" s="70"/>
      <c r="O292" s="70"/>
      <c r="P292" s="70"/>
      <c r="Q292" s="70"/>
      <c r="R292" s="70"/>
      <c r="S292" s="70"/>
      <c r="T292" s="70"/>
      <c r="U292" s="70">
        <v>9</v>
      </c>
      <c r="V292" s="70">
        <v>401</v>
      </c>
      <c r="W292" s="69" t="s">
        <v>125</v>
      </c>
      <c r="X292" s="69">
        <v>500</v>
      </c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69">
        <v>20</v>
      </c>
      <c r="AL292" s="70"/>
      <c r="AM292" s="70"/>
      <c r="AN292" s="70"/>
      <c r="AO292" s="69">
        <v>750</v>
      </c>
      <c r="AP292" s="70"/>
      <c r="AQ292" s="70">
        <v>5</v>
      </c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2" customFormat="1">
      <c r="A293" s="16">
        <v>1800844</v>
      </c>
      <c r="B293" s="16">
        <v>10022</v>
      </c>
      <c r="C293" s="70"/>
      <c r="D293" s="70">
        <v>3</v>
      </c>
      <c r="E293" s="70">
        <v>301</v>
      </c>
      <c r="F293" s="70"/>
      <c r="G293" s="70"/>
      <c r="H293" s="70"/>
      <c r="I293" s="70">
        <v>9</v>
      </c>
      <c r="J293" s="70">
        <v>1002</v>
      </c>
      <c r="K293" s="70">
        <v>10</v>
      </c>
      <c r="L293" s="70"/>
      <c r="M293" s="70"/>
      <c r="N293" s="70"/>
      <c r="O293" s="70"/>
      <c r="P293" s="70"/>
      <c r="Q293" s="70"/>
      <c r="R293" s="70"/>
      <c r="S293" s="70"/>
      <c r="T293" s="70"/>
      <c r="U293" s="70">
        <v>9</v>
      </c>
      <c r="V293" s="70">
        <v>302</v>
      </c>
      <c r="W293" s="69" t="s">
        <v>124</v>
      </c>
      <c r="X293" s="69">
        <v>500</v>
      </c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69">
        <v>20</v>
      </c>
      <c r="AL293" s="70"/>
      <c r="AM293" s="70"/>
      <c r="AN293" s="70"/>
      <c r="AO293" s="69">
        <v>750</v>
      </c>
      <c r="AP293" s="70"/>
      <c r="AQ293" s="70">
        <v>5</v>
      </c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15" customFormat="1" ht="18.75" customHeight="1">
      <c r="A294" s="16">
        <v>1800845</v>
      </c>
      <c r="B294" s="16">
        <v>10022</v>
      </c>
      <c r="C294" s="70"/>
      <c r="D294" s="70">
        <v>3</v>
      </c>
      <c r="E294" s="70">
        <v>301</v>
      </c>
      <c r="F294" s="70"/>
      <c r="G294" s="70"/>
      <c r="H294" s="70"/>
      <c r="I294" s="70">
        <v>9</v>
      </c>
      <c r="J294" s="70">
        <v>1002</v>
      </c>
      <c r="K294" s="70">
        <v>1</v>
      </c>
      <c r="L294" s="70"/>
      <c r="M294" s="70"/>
      <c r="N294" s="70"/>
      <c r="O294" s="70"/>
      <c r="P294" s="70"/>
      <c r="Q294" s="70"/>
      <c r="R294" s="70"/>
      <c r="S294" s="70"/>
      <c r="T294" s="70"/>
      <c r="U294" s="70">
        <v>9</v>
      </c>
      <c r="V294" s="70">
        <v>503</v>
      </c>
      <c r="W294" s="69" t="s">
        <v>463</v>
      </c>
      <c r="X294" s="69">
        <v>5</v>
      </c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69">
        <v>10</v>
      </c>
      <c r="AL294" s="70"/>
      <c r="AM294" s="70"/>
      <c r="AN294" s="70"/>
      <c r="AO294" s="69">
        <v>1000</v>
      </c>
      <c r="AP294" s="70"/>
      <c r="AQ294" s="70">
        <v>5</v>
      </c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2" customFormat="1" ht="16.5">
      <c r="A295" s="16">
        <v>1800846</v>
      </c>
      <c r="B295" s="16">
        <v>10022</v>
      </c>
      <c r="C295" s="75" t="s">
        <v>447</v>
      </c>
      <c r="D295" s="75">
        <v>1</v>
      </c>
      <c r="E295" s="75">
        <v>101</v>
      </c>
      <c r="F295" s="75">
        <v>10</v>
      </c>
      <c r="G295" s="75">
        <v>0</v>
      </c>
      <c r="H295" s="75">
        <v>0</v>
      </c>
      <c r="I295" s="75">
        <v>0</v>
      </c>
      <c r="J295" s="75">
        <v>0</v>
      </c>
      <c r="K295" s="75">
        <v>0</v>
      </c>
      <c r="L295" s="75">
        <v>0</v>
      </c>
      <c r="M295" s="75">
        <v>0</v>
      </c>
      <c r="N295" s="75">
        <v>0</v>
      </c>
      <c r="O295" s="75">
        <v>0</v>
      </c>
      <c r="P295" s="75">
        <v>0</v>
      </c>
      <c r="Q295" s="75">
        <v>0</v>
      </c>
      <c r="R295" s="75">
        <v>0</v>
      </c>
      <c r="S295" s="75">
        <v>0</v>
      </c>
      <c r="T295" s="75">
        <v>0</v>
      </c>
      <c r="U295" s="20">
        <v>9</v>
      </c>
      <c r="V295" s="20">
        <v>1015</v>
      </c>
      <c r="W295" s="21" t="s">
        <v>474</v>
      </c>
      <c r="X295" s="20">
        <v>1</v>
      </c>
      <c r="Y295" s="75">
        <v>9</v>
      </c>
      <c r="Z295" s="75">
        <v>1016</v>
      </c>
      <c r="AA295" s="75" t="s">
        <v>448</v>
      </c>
      <c r="AB295" s="75">
        <v>20</v>
      </c>
      <c r="AC295" s="75">
        <v>2</v>
      </c>
      <c r="AD295" s="75">
        <v>0</v>
      </c>
      <c r="AE295" s="75" t="s">
        <v>406</v>
      </c>
      <c r="AF295" s="75">
        <v>100</v>
      </c>
      <c r="AG295" s="75"/>
      <c r="AH295" s="75"/>
      <c r="AI295" s="75"/>
      <c r="AJ295" s="75"/>
      <c r="AK295" s="75">
        <v>1</v>
      </c>
      <c r="AL295" s="75">
        <v>0</v>
      </c>
      <c r="AM295" s="75">
        <v>0</v>
      </c>
      <c r="AN295" s="75" t="s">
        <v>407</v>
      </c>
      <c r="AO295" s="20">
        <v>0</v>
      </c>
      <c r="AP295" s="75"/>
      <c r="AQ295" s="75">
        <v>3</v>
      </c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15" customFormat="1" ht="16.5">
      <c r="A296" s="16">
        <v>1800847</v>
      </c>
      <c r="B296" s="16">
        <v>10022</v>
      </c>
      <c r="C296" s="75"/>
      <c r="D296" s="75">
        <v>1</v>
      </c>
      <c r="E296" s="75">
        <v>101</v>
      </c>
      <c r="F296" s="75">
        <v>20</v>
      </c>
      <c r="G296" s="75">
        <v>0</v>
      </c>
      <c r="H296" s="75">
        <v>0</v>
      </c>
      <c r="I296" s="75">
        <v>0</v>
      </c>
      <c r="J296" s="75">
        <v>0</v>
      </c>
      <c r="K296" s="75">
        <v>0</v>
      </c>
      <c r="L296" s="75">
        <v>0</v>
      </c>
      <c r="M296" s="75">
        <v>0</v>
      </c>
      <c r="N296" s="75">
        <v>0</v>
      </c>
      <c r="O296" s="75">
        <v>0</v>
      </c>
      <c r="P296" s="75">
        <v>0</v>
      </c>
      <c r="Q296" s="75">
        <v>0</v>
      </c>
      <c r="R296" s="75">
        <v>0</v>
      </c>
      <c r="S296" s="75">
        <v>0</v>
      </c>
      <c r="T296" s="75">
        <v>0</v>
      </c>
      <c r="U296" s="20">
        <v>9</v>
      </c>
      <c r="V296" s="20">
        <v>1015</v>
      </c>
      <c r="W296" s="21" t="s">
        <v>474</v>
      </c>
      <c r="X296" s="20">
        <v>1</v>
      </c>
      <c r="Y296" s="75">
        <v>9</v>
      </c>
      <c r="Z296" s="75">
        <v>1016</v>
      </c>
      <c r="AA296" s="75" t="s">
        <v>448</v>
      </c>
      <c r="AB296" s="75">
        <v>20</v>
      </c>
      <c r="AC296" s="75">
        <v>2</v>
      </c>
      <c r="AD296" s="75">
        <v>0</v>
      </c>
      <c r="AE296" s="75" t="s">
        <v>406</v>
      </c>
      <c r="AF296" s="75">
        <v>100</v>
      </c>
      <c r="AG296" s="75"/>
      <c r="AH296" s="75"/>
      <c r="AI296" s="75"/>
      <c r="AJ296" s="75"/>
      <c r="AK296" s="75">
        <v>1</v>
      </c>
      <c r="AL296" s="75">
        <v>0</v>
      </c>
      <c r="AM296" s="75">
        <v>0</v>
      </c>
      <c r="AN296" s="75" t="s">
        <v>408</v>
      </c>
      <c r="AO296" s="20">
        <v>0</v>
      </c>
      <c r="AP296" s="75"/>
      <c r="AQ296" s="75">
        <v>3</v>
      </c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15" customFormat="1" ht="16.5">
      <c r="A297" s="16">
        <v>1800848</v>
      </c>
      <c r="B297" s="16">
        <v>10022</v>
      </c>
      <c r="C297" s="75"/>
      <c r="D297" s="75">
        <v>1</v>
      </c>
      <c r="E297" s="75">
        <v>101</v>
      </c>
      <c r="F297" s="75">
        <v>40</v>
      </c>
      <c r="G297" s="75">
        <v>0</v>
      </c>
      <c r="H297" s="75">
        <v>0</v>
      </c>
      <c r="I297" s="75">
        <v>0</v>
      </c>
      <c r="J297" s="75">
        <v>0</v>
      </c>
      <c r="K297" s="75">
        <v>0</v>
      </c>
      <c r="L297" s="75">
        <v>0</v>
      </c>
      <c r="M297" s="75">
        <v>0</v>
      </c>
      <c r="N297" s="75">
        <v>0</v>
      </c>
      <c r="O297" s="75">
        <v>0</v>
      </c>
      <c r="P297" s="75">
        <v>0</v>
      </c>
      <c r="Q297" s="75">
        <v>0</v>
      </c>
      <c r="R297" s="75">
        <v>0</v>
      </c>
      <c r="S297" s="75">
        <v>0</v>
      </c>
      <c r="T297" s="75">
        <v>0</v>
      </c>
      <c r="U297" s="20">
        <v>9</v>
      </c>
      <c r="V297" s="20">
        <v>1015</v>
      </c>
      <c r="W297" s="21" t="s">
        <v>474</v>
      </c>
      <c r="X297" s="20">
        <v>1</v>
      </c>
      <c r="Y297" s="75">
        <v>9</v>
      </c>
      <c r="Z297" s="75">
        <v>1016</v>
      </c>
      <c r="AA297" s="75" t="s">
        <v>448</v>
      </c>
      <c r="AB297" s="75">
        <v>30</v>
      </c>
      <c r="AC297" s="75">
        <v>2</v>
      </c>
      <c r="AD297" s="75">
        <v>0</v>
      </c>
      <c r="AE297" s="75" t="s">
        <v>406</v>
      </c>
      <c r="AF297" s="75">
        <v>200</v>
      </c>
      <c r="AG297" s="75"/>
      <c r="AH297" s="75"/>
      <c r="AI297" s="75"/>
      <c r="AJ297" s="75"/>
      <c r="AK297" s="75">
        <v>1</v>
      </c>
      <c r="AL297" s="75">
        <v>0</v>
      </c>
      <c r="AM297" s="75">
        <v>0</v>
      </c>
      <c r="AN297" s="75" t="s">
        <v>410</v>
      </c>
      <c r="AO297" s="20">
        <v>0</v>
      </c>
      <c r="AP297" s="75"/>
      <c r="AQ297" s="75">
        <v>3</v>
      </c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15" customFormat="1" ht="16.5">
      <c r="A298" s="16">
        <v>1800849</v>
      </c>
      <c r="B298" s="16">
        <v>10022</v>
      </c>
      <c r="C298" s="75"/>
      <c r="D298" s="75">
        <v>1</v>
      </c>
      <c r="E298" s="75">
        <v>101</v>
      </c>
      <c r="F298" s="75">
        <v>60</v>
      </c>
      <c r="G298" s="75">
        <v>0</v>
      </c>
      <c r="H298" s="75">
        <v>0</v>
      </c>
      <c r="I298" s="75">
        <v>0</v>
      </c>
      <c r="J298" s="75">
        <v>0</v>
      </c>
      <c r="K298" s="75">
        <v>0</v>
      </c>
      <c r="L298" s="75">
        <v>0</v>
      </c>
      <c r="M298" s="75">
        <v>0</v>
      </c>
      <c r="N298" s="75">
        <v>0</v>
      </c>
      <c r="O298" s="75">
        <v>0</v>
      </c>
      <c r="P298" s="75">
        <v>0</v>
      </c>
      <c r="Q298" s="75">
        <v>0</v>
      </c>
      <c r="R298" s="75">
        <v>0</v>
      </c>
      <c r="S298" s="75">
        <v>0</v>
      </c>
      <c r="T298" s="75">
        <v>0</v>
      </c>
      <c r="U298" s="20">
        <v>9</v>
      </c>
      <c r="V298" s="20">
        <v>1015</v>
      </c>
      <c r="W298" s="21" t="s">
        <v>474</v>
      </c>
      <c r="X298" s="20">
        <v>1</v>
      </c>
      <c r="Y298" s="75">
        <v>9</v>
      </c>
      <c r="Z298" s="75">
        <v>1016</v>
      </c>
      <c r="AA298" s="75" t="s">
        <v>448</v>
      </c>
      <c r="AB298" s="75">
        <v>30</v>
      </c>
      <c r="AC298" s="75">
        <v>2</v>
      </c>
      <c r="AD298" s="75">
        <v>0</v>
      </c>
      <c r="AE298" s="75" t="s">
        <v>406</v>
      </c>
      <c r="AF298" s="75">
        <v>200</v>
      </c>
      <c r="AG298" s="75"/>
      <c r="AH298" s="75"/>
      <c r="AI298" s="75"/>
      <c r="AJ298" s="75"/>
      <c r="AK298" s="75">
        <v>1</v>
      </c>
      <c r="AL298" s="75">
        <v>0</v>
      </c>
      <c r="AM298" s="75">
        <v>0</v>
      </c>
      <c r="AN298" s="75" t="s">
        <v>412</v>
      </c>
      <c r="AO298" s="20">
        <v>0</v>
      </c>
      <c r="AP298" s="75"/>
      <c r="AQ298" s="75">
        <v>3</v>
      </c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15" customFormat="1" ht="16.5">
      <c r="A299" s="16">
        <v>1800850</v>
      </c>
      <c r="B299" s="16">
        <v>10022</v>
      </c>
      <c r="C299" s="21"/>
      <c r="D299" s="21">
        <v>1</v>
      </c>
      <c r="E299" s="21">
        <v>101</v>
      </c>
      <c r="F299" s="21">
        <v>100</v>
      </c>
      <c r="G299" s="21"/>
      <c r="H299" s="21"/>
      <c r="I299" s="21"/>
      <c r="J299" s="21"/>
      <c r="K299" s="81"/>
      <c r="L299" s="21"/>
      <c r="M299" s="21"/>
      <c r="N299" s="21"/>
      <c r="O299" s="21"/>
      <c r="P299" s="21"/>
      <c r="Q299" s="21"/>
      <c r="R299" s="21"/>
      <c r="S299" s="21"/>
      <c r="T299" s="21"/>
      <c r="U299" s="20">
        <v>9</v>
      </c>
      <c r="V299" s="20">
        <v>1015</v>
      </c>
      <c r="W299" s="21" t="s">
        <v>474</v>
      </c>
      <c r="X299" s="20">
        <v>1</v>
      </c>
      <c r="Y299" s="75">
        <v>9</v>
      </c>
      <c r="Z299" s="75">
        <v>1016</v>
      </c>
      <c r="AA299" s="75" t="s">
        <v>448</v>
      </c>
      <c r="AB299" s="81">
        <v>40</v>
      </c>
      <c r="AC299" s="75">
        <v>2</v>
      </c>
      <c r="AD299" s="75">
        <v>0</v>
      </c>
      <c r="AE299" s="75" t="s">
        <v>406</v>
      </c>
      <c r="AF299" s="21">
        <v>300</v>
      </c>
      <c r="AG299" s="21"/>
      <c r="AH299" s="21"/>
      <c r="AI299" s="21"/>
      <c r="AJ299" s="21"/>
      <c r="AK299" s="21">
        <v>1</v>
      </c>
      <c r="AL299" s="21"/>
      <c r="AM299" s="21"/>
      <c r="AN299" s="21" t="s">
        <v>419</v>
      </c>
      <c r="AO299" s="21"/>
      <c r="AP299" s="21"/>
      <c r="AQ299" s="21">
        <v>3</v>
      </c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15" customFormat="1" ht="16.5">
      <c r="A300" s="16">
        <v>1800851</v>
      </c>
      <c r="B300" s="16">
        <v>10022</v>
      </c>
      <c r="C300" s="21"/>
      <c r="D300" s="21">
        <v>1</v>
      </c>
      <c r="E300" s="21">
        <v>101</v>
      </c>
      <c r="F300" s="21">
        <v>150</v>
      </c>
      <c r="G300" s="21"/>
      <c r="H300" s="21"/>
      <c r="I300" s="21"/>
      <c r="J300" s="21"/>
      <c r="K300" s="81"/>
      <c r="L300" s="21"/>
      <c r="M300" s="21"/>
      <c r="N300" s="21"/>
      <c r="O300" s="21"/>
      <c r="P300" s="21"/>
      <c r="Q300" s="21"/>
      <c r="R300" s="21"/>
      <c r="S300" s="21"/>
      <c r="T300" s="21"/>
      <c r="U300" s="20">
        <v>9</v>
      </c>
      <c r="V300" s="20">
        <v>1015</v>
      </c>
      <c r="W300" s="21" t="s">
        <v>474</v>
      </c>
      <c r="X300" s="20">
        <v>2</v>
      </c>
      <c r="Y300" s="75">
        <v>9</v>
      </c>
      <c r="Z300" s="75">
        <v>1016</v>
      </c>
      <c r="AA300" s="75" t="s">
        <v>448</v>
      </c>
      <c r="AB300" s="81">
        <v>40</v>
      </c>
      <c r="AC300" s="75">
        <v>2</v>
      </c>
      <c r="AD300" s="75">
        <v>0</v>
      </c>
      <c r="AE300" s="75" t="s">
        <v>406</v>
      </c>
      <c r="AF300" s="21">
        <v>300</v>
      </c>
      <c r="AG300" s="21"/>
      <c r="AH300" s="21"/>
      <c r="AI300" s="21"/>
      <c r="AJ300" s="21"/>
      <c r="AK300" s="21">
        <v>1</v>
      </c>
      <c r="AL300" s="21"/>
      <c r="AM300" s="21"/>
      <c r="AN300" s="21" t="s">
        <v>420</v>
      </c>
      <c r="AO300" s="21"/>
      <c r="AP300" s="21"/>
      <c r="AQ300" s="21">
        <v>3</v>
      </c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15" customFormat="1" ht="16.5">
      <c r="A301" s="16">
        <v>1800852</v>
      </c>
      <c r="B301" s="16">
        <v>10022</v>
      </c>
      <c r="C301" s="21"/>
      <c r="D301" s="21">
        <v>1</v>
      </c>
      <c r="E301" s="21">
        <v>101</v>
      </c>
      <c r="F301" s="21">
        <v>200</v>
      </c>
      <c r="G301" s="21"/>
      <c r="H301" s="21"/>
      <c r="I301" s="21"/>
      <c r="J301" s="21"/>
      <c r="K301" s="81"/>
      <c r="L301" s="21"/>
      <c r="M301" s="21"/>
      <c r="N301" s="21"/>
      <c r="O301" s="21"/>
      <c r="P301" s="21"/>
      <c r="Q301" s="21"/>
      <c r="R301" s="21"/>
      <c r="S301" s="21"/>
      <c r="T301" s="21"/>
      <c r="U301" s="20">
        <v>9</v>
      </c>
      <c r="V301" s="20">
        <v>1015</v>
      </c>
      <c r="W301" s="21" t="s">
        <v>474</v>
      </c>
      <c r="X301" s="20">
        <v>2</v>
      </c>
      <c r="Y301" s="75">
        <v>9</v>
      </c>
      <c r="Z301" s="75">
        <v>1016</v>
      </c>
      <c r="AA301" s="75" t="s">
        <v>448</v>
      </c>
      <c r="AB301" s="81">
        <v>50</v>
      </c>
      <c r="AC301" s="75">
        <v>2</v>
      </c>
      <c r="AD301" s="75">
        <v>0</v>
      </c>
      <c r="AE301" s="75" t="s">
        <v>406</v>
      </c>
      <c r="AF301" s="21">
        <v>500</v>
      </c>
      <c r="AG301" s="21"/>
      <c r="AH301" s="21"/>
      <c r="AI301" s="21"/>
      <c r="AJ301" s="21"/>
      <c r="AK301" s="21">
        <v>1</v>
      </c>
      <c r="AL301" s="21"/>
      <c r="AM301" s="21"/>
      <c r="AN301" s="21" t="s">
        <v>421</v>
      </c>
      <c r="AO301" s="21"/>
      <c r="AP301" s="21"/>
      <c r="AQ301" s="21">
        <v>3</v>
      </c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2" customFormat="1">
      <c r="A302" s="16">
        <v>1800910</v>
      </c>
      <c r="B302" s="16">
        <v>10023</v>
      </c>
      <c r="C302" s="16" t="s">
        <v>484</v>
      </c>
      <c r="D302" s="16">
        <v>1</v>
      </c>
      <c r="E302" s="16">
        <v>112</v>
      </c>
      <c r="F302" s="16">
        <v>1</v>
      </c>
      <c r="G302" s="16">
        <v>0</v>
      </c>
      <c r="H302" s="16">
        <v>1</v>
      </c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>
        <v>2</v>
      </c>
      <c r="V302" s="16">
        <v>0</v>
      </c>
      <c r="W302" s="16" t="s">
        <v>485</v>
      </c>
      <c r="X302" s="16">
        <v>666</v>
      </c>
      <c r="Y302" s="16">
        <v>9</v>
      </c>
      <c r="Z302" s="16">
        <v>301</v>
      </c>
      <c r="AA302" s="16" t="s">
        <v>383</v>
      </c>
      <c r="AB302" s="16">
        <v>666</v>
      </c>
      <c r="AC302" s="16">
        <v>9</v>
      </c>
      <c r="AD302" s="16">
        <v>302</v>
      </c>
      <c r="AE302" s="16" t="s">
        <v>124</v>
      </c>
      <c r="AF302" s="16">
        <v>666</v>
      </c>
      <c r="AG302" s="16"/>
      <c r="AH302" s="16"/>
      <c r="AI302" s="16"/>
      <c r="AJ302" s="16"/>
      <c r="AK302" s="16">
        <v>1</v>
      </c>
      <c r="AL302" s="16"/>
      <c r="AM302" s="16"/>
      <c r="AN302" s="16" t="s">
        <v>466</v>
      </c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>
      <c r="A303" s="16">
        <v>1800911</v>
      </c>
      <c r="B303" s="16">
        <v>10023</v>
      </c>
      <c r="C303" s="16"/>
      <c r="D303" s="16">
        <v>1</v>
      </c>
      <c r="E303" s="16">
        <v>112</v>
      </c>
      <c r="F303" s="16">
        <v>1</v>
      </c>
      <c r="G303" s="16">
        <v>0</v>
      </c>
      <c r="H303" s="16">
        <v>2</v>
      </c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>
        <v>2</v>
      </c>
      <c r="V303" s="16">
        <v>0</v>
      </c>
      <c r="W303" s="16" t="s">
        <v>485</v>
      </c>
      <c r="X303" s="16">
        <v>666</v>
      </c>
      <c r="Y303" s="16">
        <v>9</v>
      </c>
      <c r="Z303" s="16">
        <v>301</v>
      </c>
      <c r="AA303" s="16" t="s">
        <v>383</v>
      </c>
      <c r="AB303" s="16">
        <v>666</v>
      </c>
      <c r="AC303" s="16">
        <v>9</v>
      </c>
      <c r="AD303" s="16">
        <v>302</v>
      </c>
      <c r="AE303" s="16" t="s">
        <v>124</v>
      </c>
      <c r="AF303" s="16">
        <v>666</v>
      </c>
      <c r="AG303" s="16"/>
      <c r="AH303" s="16"/>
      <c r="AI303" s="16"/>
      <c r="AJ303" s="16"/>
      <c r="AK303" s="16">
        <v>1</v>
      </c>
      <c r="AL303" s="16"/>
      <c r="AM303" s="16"/>
      <c r="AN303" s="16" t="s">
        <v>467</v>
      </c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>
      <c r="A304" s="16">
        <v>1800912</v>
      </c>
      <c r="B304" s="16">
        <v>10023</v>
      </c>
      <c r="C304" s="16"/>
      <c r="D304" s="16">
        <v>1</v>
      </c>
      <c r="E304" s="16">
        <v>112</v>
      </c>
      <c r="F304" s="16">
        <v>1</v>
      </c>
      <c r="G304" s="16">
        <v>0</v>
      </c>
      <c r="H304" s="16">
        <v>3</v>
      </c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>
        <v>2</v>
      </c>
      <c r="V304" s="16">
        <v>0</v>
      </c>
      <c r="W304" s="16" t="s">
        <v>485</v>
      </c>
      <c r="X304" s="16">
        <v>666</v>
      </c>
      <c r="Y304" s="16">
        <v>9</v>
      </c>
      <c r="Z304" s="16">
        <v>301</v>
      </c>
      <c r="AA304" s="16" t="s">
        <v>383</v>
      </c>
      <c r="AB304" s="16">
        <v>666</v>
      </c>
      <c r="AC304" s="16">
        <v>9</v>
      </c>
      <c r="AD304" s="16">
        <v>302</v>
      </c>
      <c r="AE304" s="16" t="s">
        <v>124</v>
      </c>
      <c r="AF304" s="16">
        <v>666</v>
      </c>
      <c r="AG304" s="16"/>
      <c r="AH304" s="16"/>
      <c r="AI304" s="16"/>
      <c r="AJ304" s="16"/>
      <c r="AK304" s="16">
        <v>1</v>
      </c>
      <c r="AL304" s="16"/>
      <c r="AM304" s="16"/>
      <c r="AN304" s="16" t="s">
        <v>468</v>
      </c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0" s="22" customFormat="1">
      <c r="A305" s="16">
        <v>1800913</v>
      </c>
      <c r="B305" s="16">
        <v>10022</v>
      </c>
      <c r="C305" s="16"/>
      <c r="D305" s="73">
        <v>3</v>
      </c>
      <c r="E305" s="73">
        <v>301</v>
      </c>
      <c r="F305" s="16"/>
      <c r="G305" s="16"/>
      <c r="H305" s="16"/>
      <c r="I305" s="73">
        <v>9</v>
      </c>
      <c r="J305" s="73">
        <v>1016</v>
      </c>
      <c r="K305" s="73">
        <v>28</v>
      </c>
      <c r="L305" s="73"/>
      <c r="M305" s="73"/>
      <c r="N305" s="73"/>
      <c r="O305" s="73"/>
      <c r="P305" s="73"/>
      <c r="Q305" s="73"/>
      <c r="R305" s="73"/>
      <c r="S305" s="73"/>
      <c r="T305" s="73"/>
      <c r="U305" s="73">
        <v>9</v>
      </c>
      <c r="V305" s="73">
        <v>301</v>
      </c>
      <c r="W305" s="72" t="s">
        <v>123</v>
      </c>
      <c r="X305" s="72">
        <v>500</v>
      </c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>
        <v>20</v>
      </c>
      <c r="AL305" s="16"/>
      <c r="AM305" s="16"/>
      <c r="AN305" s="16"/>
      <c r="AO305" s="16">
        <v>700</v>
      </c>
      <c r="AP305" s="16"/>
      <c r="AQ305" s="16">
        <v>4</v>
      </c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0" s="22" customFormat="1">
      <c r="A306" s="16">
        <v>1800914</v>
      </c>
      <c r="B306" s="16">
        <v>10022</v>
      </c>
      <c r="C306" s="16"/>
      <c r="D306" s="73">
        <v>3</v>
      </c>
      <c r="E306" s="73">
        <v>301</v>
      </c>
      <c r="F306" s="16"/>
      <c r="G306" s="16"/>
      <c r="H306" s="16"/>
      <c r="I306" s="73">
        <v>9</v>
      </c>
      <c r="J306" s="73">
        <v>1016</v>
      </c>
      <c r="K306" s="73">
        <v>28</v>
      </c>
      <c r="L306" s="73"/>
      <c r="M306" s="73"/>
      <c r="N306" s="73"/>
      <c r="O306" s="73"/>
      <c r="P306" s="73"/>
      <c r="Q306" s="73"/>
      <c r="R306" s="73"/>
      <c r="S306" s="73"/>
      <c r="T306" s="73"/>
      <c r="U306" s="73">
        <v>9</v>
      </c>
      <c r="V306" s="73">
        <v>401</v>
      </c>
      <c r="W306" s="72" t="s">
        <v>125</v>
      </c>
      <c r="X306" s="72">
        <v>500</v>
      </c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>
        <v>10</v>
      </c>
      <c r="AL306" s="16"/>
      <c r="AM306" s="16"/>
      <c r="AN306" s="16"/>
      <c r="AO306" s="16">
        <v>700</v>
      </c>
      <c r="AP306" s="16"/>
      <c r="AQ306" s="16">
        <v>4</v>
      </c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0" s="22" customFormat="1">
      <c r="A307" s="16">
        <v>1800915</v>
      </c>
      <c r="B307" s="16">
        <v>10022</v>
      </c>
      <c r="C307" s="16"/>
      <c r="D307" s="73">
        <v>3</v>
      </c>
      <c r="E307" s="73">
        <v>301</v>
      </c>
      <c r="F307" s="16"/>
      <c r="G307" s="16"/>
      <c r="H307" s="16"/>
      <c r="I307" s="73">
        <v>9</v>
      </c>
      <c r="J307" s="73">
        <v>1016</v>
      </c>
      <c r="K307" s="73">
        <v>28</v>
      </c>
      <c r="L307" s="73"/>
      <c r="M307" s="73"/>
      <c r="N307" s="73"/>
      <c r="O307" s="73"/>
      <c r="P307" s="73"/>
      <c r="Q307" s="73"/>
      <c r="R307" s="73"/>
      <c r="S307" s="73"/>
      <c r="T307" s="73"/>
      <c r="U307" s="73">
        <v>9</v>
      </c>
      <c r="V307" s="73">
        <v>302</v>
      </c>
      <c r="W307" s="72" t="s">
        <v>124</v>
      </c>
      <c r="X307" s="72">
        <v>500</v>
      </c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>
        <v>10</v>
      </c>
      <c r="AL307" s="16"/>
      <c r="AM307" s="16"/>
      <c r="AN307" s="16"/>
      <c r="AO307" s="16">
        <v>700</v>
      </c>
      <c r="AP307" s="16"/>
      <c r="AQ307" s="16">
        <v>4</v>
      </c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0" s="22" customFormat="1">
      <c r="A308" s="16">
        <v>1800916</v>
      </c>
      <c r="B308" s="16">
        <v>10022</v>
      </c>
      <c r="C308" s="16"/>
      <c r="D308" s="73">
        <v>3</v>
      </c>
      <c r="E308" s="73">
        <v>301</v>
      </c>
      <c r="F308" s="16"/>
      <c r="G308" s="16"/>
      <c r="H308" s="16"/>
      <c r="I308" s="70">
        <v>9</v>
      </c>
      <c r="J308" s="70">
        <v>1002</v>
      </c>
      <c r="K308" s="70">
        <v>216</v>
      </c>
      <c r="L308" s="70"/>
      <c r="M308" s="70"/>
      <c r="N308" s="70"/>
      <c r="O308" s="70"/>
      <c r="P308" s="70"/>
      <c r="Q308" s="70"/>
      <c r="R308" s="70"/>
      <c r="S308" s="70"/>
      <c r="T308" s="70"/>
      <c r="U308" s="70">
        <v>9</v>
      </c>
      <c r="V308" s="70">
        <v>1516</v>
      </c>
      <c r="W308" s="69" t="s">
        <v>486</v>
      </c>
      <c r="X308" s="69">
        <v>1</v>
      </c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>
        <v>1</v>
      </c>
      <c r="AL308" s="16"/>
      <c r="AM308" s="16"/>
      <c r="AN308" s="16"/>
      <c r="AO308" s="16">
        <v>900</v>
      </c>
      <c r="AP308" s="16"/>
      <c r="AQ308" s="16">
        <v>5</v>
      </c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0" s="69" customFormat="1" ht="16.5">
      <c r="A309" s="69">
        <v>1800930</v>
      </c>
      <c r="B309" s="69">
        <v>10024</v>
      </c>
      <c r="D309" s="86">
        <v>3</v>
      </c>
      <c r="E309" s="86">
        <v>301</v>
      </c>
      <c r="F309" s="86"/>
      <c r="I309" s="69">
        <v>2</v>
      </c>
      <c r="J309" s="69">
        <v>0</v>
      </c>
      <c r="K309" s="69">
        <v>1</v>
      </c>
      <c r="U309" s="69">
        <v>9</v>
      </c>
      <c r="V309" s="8">
        <v>1017</v>
      </c>
      <c r="X309" s="69">
        <v>5</v>
      </c>
      <c r="AK309" s="69">
        <v>500</v>
      </c>
    </row>
    <row r="310" spans="1:80" s="69" customFormat="1" ht="16.5">
      <c r="A310" s="69">
        <v>1800931</v>
      </c>
      <c r="B310" s="69">
        <v>10024</v>
      </c>
      <c r="D310" s="86">
        <v>3</v>
      </c>
      <c r="E310" s="86">
        <v>301</v>
      </c>
      <c r="F310" s="86"/>
      <c r="I310" s="69">
        <v>2</v>
      </c>
      <c r="J310" s="69">
        <v>0</v>
      </c>
      <c r="K310" s="69">
        <v>1</v>
      </c>
      <c r="U310" s="69">
        <v>9</v>
      </c>
      <c r="V310" s="8">
        <v>1018</v>
      </c>
      <c r="X310" s="69">
        <v>5</v>
      </c>
      <c r="AK310" s="69">
        <v>500</v>
      </c>
    </row>
    <row r="311" spans="1:80" s="69" customFormat="1" ht="16.5">
      <c r="A311" s="69">
        <v>1800932</v>
      </c>
      <c r="B311" s="69">
        <v>10024</v>
      </c>
      <c r="D311" s="86">
        <v>3</v>
      </c>
      <c r="E311" s="86">
        <v>301</v>
      </c>
      <c r="F311" s="86"/>
      <c r="I311" s="69">
        <v>2</v>
      </c>
      <c r="J311" s="69">
        <v>0</v>
      </c>
      <c r="K311" s="69">
        <v>1</v>
      </c>
      <c r="U311" s="69">
        <v>9</v>
      </c>
      <c r="V311" s="8">
        <v>1019</v>
      </c>
      <c r="X311" s="69">
        <v>5</v>
      </c>
      <c r="AK311" s="69">
        <v>500</v>
      </c>
    </row>
    <row r="312" spans="1:80" s="69" customFormat="1" ht="16.5">
      <c r="A312" s="69">
        <v>1800933</v>
      </c>
      <c r="B312" s="69">
        <v>10024</v>
      </c>
      <c r="D312" s="86">
        <v>3</v>
      </c>
      <c r="E312" s="86">
        <v>301</v>
      </c>
      <c r="F312" s="86"/>
      <c r="I312" s="69">
        <v>2</v>
      </c>
      <c r="J312" s="69">
        <v>0</v>
      </c>
      <c r="K312" s="69">
        <v>1</v>
      </c>
      <c r="U312" s="69">
        <v>9</v>
      </c>
      <c r="V312" s="8">
        <v>1020</v>
      </c>
      <c r="X312" s="69">
        <v>5</v>
      </c>
      <c r="AK312" s="69">
        <v>500</v>
      </c>
    </row>
    <row r="313" spans="1:80" s="69" customFormat="1" ht="16.5">
      <c r="A313" s="69">
        <v>1800934</v>
      </c>
      <c r="B313" s="69">
        <v>10024</v>
      </c>
      <c r="D313" s="86">
        <v>3</v>
      </c>
      <c r="E313" s="86">
        <v>301</v>
      </c>
      <c r="F313" s="86"/>
      <c r="I313" s="69">
        <v>2</v>
      </c>
      <c r="J313" s="69">
        <v>0</v>
      </c>
      <c r="K313" s="69">
        <v>1</v>
      </c>
      <c r="U313" s="69">
        <v>9</v>
      </c>
      <c r="V313" s="8">
        <v>1021</v>
      </c>
      <c r="X313" s="69">
        <v>5</v>
      </c>
      <c r="AK313" s="69">
        <v>500</v>
      </c>
    </row>
    <row r="314" spans="1:80" s="69" customFormat="1" ht="16.5">
      <c r="A314" s="69">
        <v>1800935</v>
      </c>
      <c r="B314" s="69">
        <v>10024</v>
      </c>
      <c r="D314" s="86">
        <v>3</v>
      </c>
      <c r="E314" s="86">
        <v>301</v>
      </c>
      <c r="I314" s="69">
        <v>2</v>
      </c>
      <c r="J314" s="69">
        <v>0</v>
      </c>
      <c r="K314" s="69">
        <v>1</v>
      </c>
      <c r="U314" s="69">
        <v>9</v>
      </c>
      <c r="V314" s="8">
        <v>1022</v>
      </c>
      <c r="X314" s="69">
        <v>5</v>
      </c>
      <c r="AK314" s="69">
        <v>500</v>
      </c>
    </row>
    <row r="315" spans="1:80" s="15" customFormat="1" ht="16.5">
      <c r="A315" s="69">
        <v>1800936</v>
      </c>
      <c r="B315" s="69">
        <v>10024</v>
      </c>
      <c r="C315" s="16"/>
      <c r="D315" s="86">
        <v>3</v>
      </c>
      <c r="E315" s="86">
        <v>301</v>
      </c>
      <c r="F315" s="69"/>
      <c r="G315" s="69"/>
      <c r="H315" s="69"/>
      <c r="I315" s="69">
        <v>2</v>
      </c>
      <c r="J315" s="69">
        <v>0</v>
      </c>
      <c r="K315" s="69">
        <v>1</v>
      </c>
      <c r="L315" s="69"/>
      <c r="M315" s="69"/>
      <c r="N315" s="69"/>
      <c r="O315" s="69"/>
      <c r="P315" s="69"/>
      <c r="Q315" s="69"/>
      <c r="R315" s="69"/>
      <c r="S315" s="69"/>
      <c r="T315" s="69"/>
      <c r="U315" s="69">
        <v>9</v>
      </c>
      <c r="V315" s="8">
        <v>1023</v>
      </c>
      <c r="W315" s="69"/>
      <c r="X315" s="69">
        <v>5</v>
      </c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>
        <v>500</v>
      </c>
      <c r="AL315" s="69"/>
      <c r="AM315" s="69"/>
      <c r="AN315" s="69"/>
      <c r="AO315" s="69"/>
      <c r="AP315" s="69"/>
      <c r="AQ315" s="69"/>
      <c r="AR315" s="69"/>
      <c r="AS315" s="69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0" s="15" customFormat="1" ht="16.5">
      <c r="A316" s="69">
        <v>1800937</v>
      </c>
      <c r="B316" s="69">
        <v>10024</v>
      </c>
      <c r="C316" s="16"/>
      <c r="D316" s="86">
        <v>3</v>
      </c>
      <c r="E316" s="86">
        <v>301</v>
      </c>
      <c r="F316" s="69"/>
      <c r="G316" s="69"/>
      <c r="H316" s="69"/>
      <c r="I316" s="69">
        <v>2</v>
      </c>
      <c r="J316" s="69">
        <v>0</v>
      </c>
      <c r="K316" s="69">
        <v>1</v>
      </c>
      <c r="L316" s="69"/>
      <c r="M316" s="69"/>
      <c r="N316" s="69"/>
      <c r="O316" s="69"/>
      <c r="P316" s="69"/>
      <c r="Q316" s="69"/>
      <c r="R316" s="69"/>
      <c r="S316" s="69"/>
      <c r="T316" s="69"/>
      <c r="U316" s="69">
        <v>9</v>
      </c>
      <c r="V316" s="8">
        <v>1024</v>
      </c>
      <c r="W316" s="69"/>
      <c r="X316" s="69">
        <v>5</v>
      </c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>
        <v>500</v>
      </c>
      <c r="AL316" s="69"/>
      <c r="AM316" s="69"/>
      <c r="AN316" s="69"/>
      <c r="AO316" s="69"/>
      <c r="AP316" s="69"/>
      <c r="AQ316" s="69"/>
      <c r="AR316" s="69"/>
      <c r="AS316" s="69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0" s="15" customFormat="1" ht="16.5">
      <c r="A317" s="69">
        <v>1800938</v>
      </c>
      <c r="B317" s="69">
        <v>10024</v>
      </c>
      <c r="C317" s="69"/>
      <c r="D317" s="86">
        <v>3</v>
      </c>
      <c r="E317" s="86">
        <v>301</v>
      </c>
      <c r="F317" s="86"/>
      <c r="G317" s="69"/>
      <c r="H317" s="69"/>
      <c r="I317" s="69">
        <v>2</v>
      </c>
      <c r="J317" s="69">
        <v>0</v>
      </c>
      <c r="K317" s="69">
        <v>1</v>
      </c>
      <c r="L317" s="16"/>
      <c r="M317" s="16"/>
      <c r="N317" s="16"/>
      <c r="O317" s="16"/>
      <c r="P317" s="16"/>
      <c r="Q317" s="16"/>
      <c r="R317" s="16"/>
      <c r="S317" s="16"/>
      <c r="T317" s="16"/>
      <c r="U317" s="69">
        <v>9</v>
      </c>
      <c r="V317" s="8">
        <v>1025</v>
      </c>
      <c r="W317" s="16"/>
      <c r="X317" s="69">
        <v>5</v>
      </c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69">
        <v>500</v>
      </c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0" s="15" customFormat="1" ht="16.5">
      <c r="A318" s="69">
        <v>1800939</v>
      </c>
      <c r="B318" s="69">
        <v>10024</v>
      </c>
      <c r="C318" s="69"/>
      <c r="D318" s="86">
        <v>3</v>
      </c>
      <c r="E318" s="86">
        <v>301</v>
      </c>
      <c r="F318" s="86"/>
      <c r="G318" s="69"/>
      <c r="H318" s="69"/>
      <c r="I318" s="69">
        <v>2</v>
      </c>
      <c r="J318" s="69">
        <v>0</v>
      </c>
      <c r="K318" s="69">
        <v>1</v>
      </c>
      <c r="L318" s="16"/>
      <c r="M318" s="16"/>
      <c r="N318" s="16"/>
      <c r="O318" s="16"/>
      <c r="P318" s="16"/>
      <c r="Q318" s="16"/>
      <c r="R318" s="16"/>
      <c r="S318" s="16"/>
      <c r="T318" s="16"/>
      <c r="U318" s="69">
        <v>9</v>
      </c>
      <c r="V318" s="8">
        <v>1026</v>
      </c>
      <c r="W318" s="16"/>
      <c r="X318" s="69">
        <v>5</v>
      </c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69">
        <v>500</v>
      </c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0" s="15" customFormat="1" ht="16.5">
      <c r="A319" s="69">
        <v>1800940</v>
      </c>
      <c r="B319" s="69">
        <v>10024</v>
      </c>
      <c r="C319" s="69"/>
      <c r="D319" s="86">
        <v>3</v>
      </c>
      <c r="E319" s="86">
        <v>301</v>
      </c>
      <c r="F319" s="86"/>
      <c r="G319" s="69"/>
      <c r="H319" s="69"/>
      <c r="I319" s="69">
        <v>2</v>
      </c>
      <c r="J319" s="69">
        <v>0</v>
      </c>
      <c r="K319" s="69">
        <v>1</v>
      </c>
      <c r="L319" s="16"/>
      <c r="M319" s="16"/>
      <c r="N319" s="16"/>
      <c r="O319" s="16"/>
      <c r="P319" s="16"/>
      <c r="Q319" s="16"/>
      <c r="R319" s="16"/>
      <c r="S319" s="16"/>
      <c r="T319" s="16"/>
      <c r="U319" s="69">
        <v>9</v>
      </c>
      <c r="V319" s="8">
        <v>1027</v>
      </c>
      <c r="W319" s="16"/>
      <c r="X319" s="69">
        <v>5</v>
      </c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69">
        <v>500</v>
      </c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0" s="15" customFormat="1" ht="16.5">
      <c r="A320" s="69">
        <v>1800941</v>
      </c>
      <c r="B320" s="69">
        <v>10024</v>
      </c>
      <c r="C320" s="69"/>
      <c r="D320" s="86">
        <v>3</v>
      </c>
      <c r="E320" s="86">
        <v>301</v>
      </c>
      <c r="F320" s="86"/>
      <c r="G320" s="69"/>
      <c r="H320" s="69"/>
      <c r="I320" s="69">
        <v>2</v>
      </c>
      <c r="J320" s="69">
        <v>0</v>
      </c>
      <c r="K320" s="69">
        <v>1</v>
      </c>
      <c r="L320" s="16"/>
      <c r="M320" s="16"/>
      <c r="N320" s="16"/>
      <c r="O320" s="16"/>
      <c r="P320" s="16"/>
      <c r="Q320" s="16"/>
      <c r="R320" s="16"/>
      <c r="S320" s="16"/>
      <c r="T320" s="16"/>
      <c r="U320" s="69">
        <v>9</v>
      </c>
      <c r="V320" s="8">
        <v>1028</v>
      </c>
      <c r="W320" s="16"/>
      <c r="X320" s="69">
        <v>5</v>
      </c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69">
        <v>500</v>
      </c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</row>
    <row r="321" spans="1:84" s="22" customFormat="1" ht="16.5">
      <c r="A321" s="69">
        <v>1800942</v>
      </c>
      <c r="B321" s="69">
        <v>10024</v>
      </c>
      <c r="C321" s="69"/>
      <c r="D321" s="86">
        <v>3</v>
      </c>
      <c r="E321" s="86">
        <v>301</v>
      </c>
      <c r="F321" s="86"/>
      <c r="G321" s="69"/>
      <c r="H321" s="69"/>
      <c r="I321" s="69">
        <v>2</v>
      </c>
      <c r="J321" s="69">
        <v>0</v>
      </c>
      <c r="K321" s="69">
        <v>1</v>
      </c>
      <c r="L321" s="16"/>
      <c r="M321" s="16"/>
      <c r="N321" s="16"/>
      <c r="O321" s="16"/>
      <c r="P321" s="16"/>
      <c r="Q321" s="16"/>
      <c r="R321" s="16"/>
      <c r="S321" s="16"/>
      <c r="T321" s="16"/>
      <c r="U321" s="69">
        <v>9</v>
      </c>
      <c r="V321" s="8">
        <v>1029</v>
      </c>
      <c r="W321" s="16"/>
      <c r="X321" s="69">
        <v>5</v>
      </c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69">
        <v>500</v>
      </c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D321" s="25"/>
      <c r="CE321" s="25"/>
      <c r="CF321" s="25"/>
    </row>
    <row r="322" spans="1:84" s="22" customFormat="1" ht="16.5">
      <c r="A322" s="69">
        <v>1800943</v>
      </c>
      <c r="B322" s="69">
        <v>10024</v>
      </c>
      <c r="C322" s="69"/>
      <c r="D322" s="86">
        <v>3</v>
      </c>
      <c r="E322" s="86">
        <v>301</v>
      </c>
      <c r="F322" s="69"/>
      <c r="G322" s="69"/>
      <c r="H322" s="69"/>
      <c r="I322" s="69">
        <v>2</v>
      </c>
      <c r="J322" s="69">
        <v>0</v>
      </c>
      <c r="K322" s="69">
        <v>1</v>
      </c>
      <c r="L322" s="16"/>
      <c r="M322" s="16"/>
      <c r="N322" s="16"/>
      <c r="O322" s="16"/>
      <c r="P322" s="16"/>
      <c r="Q322" s="16"/>
      <c r="R322" s="16"/>
      <c r="S322" s="16"/>
      <c r="T322" s="16"/>
      <c r="U322" s="69">
        <v>9</v>
      </c>
      <c r="V322" s="8">
        <v>1030</v>
      </c>
      <c r="W322" s="16"/>
      <c r="X322" s="69">
        <v>5</v>
      </c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69">
        <v>500</v>
      </c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D322" s="25"/>
      <c r="CE322" s="25"/>
      <c r="CF322" s="25"/>
    </row>
    <row r="323" spans="1:84" s="22" customFormat="1" ht="16.5">
      <c r="A323" s="69">
        <v>1800944</v>
      </c>
      <c r="B323" s="69">
        <v>10024</v>
      </c>
      <c r="C323" s="16"/>
      <c r="D323" s="86">
        <v>3</v>
      </c>
      <c r="E323" s="86">
        <v>301</v>
      </c>
      <c r="F323" s="69"/>
      <c r="G323" s="69"/>
      <c r="H323" s="69"/>
      <c r="I323" s="69">
        <v>2</v>
      </c>
      <c r="J323" s="69">
        <v>0</v>
      </c>
      <c r="K323" s="69">
        <v>1</v>
      </c>
      <c r="L323" s="16"/>
      <c r="M323" s="16"/>
      <c r="N323" s="16"/>
      <c r="O323" s="16"/>
      <c r="P323" s="16"/>
      <c r="Q323" s="16"/>
      <c r="R323" s="16"/>
      <c r="S323" s="16"/>
      <c r="T323" s="16"/>
      <c r="U323" s="69">
        <v>9</v>
      </c>
      <c r="V323" s="8">
        <v>1031</v>
      </c>
      <c r="W323" s="16"/>
      <c r="X323" s="69">
        <v>5</v>
      </c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69">
        <v>500</v>
      </c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D323" s="25"/>
      <c r="CE323" s="25"/>
      <c r="CF323" s="25"/>
    </row>
    <row r="324" spans="1:84" ht="16.5">
      <c r="A324" s="92">
        <v>1900001</v>
      </c>
      <c r="B324" s="93">
        <v>10030</v>
      </c>
      <c r="D324" s="94">
        <v>1</v>
      </c>
      <c r="E324" s="95">
        <v>402</v>
      </c>
      <c r="F324" s="99">
        <v>500</v>
      </c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>
        <v>2</v>
      </c>
      <c r="V324" s="96">
        <v>0</v>
      </c>
      <c r="W324" s="96" t="s">
        <v>432</v>
      </c>
      <c r="X324" s="101">
        <v>100</v>
      </c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>
        <v>1</v>
      </c>
      <c r="AL324" s="96"/>
      <c r="AM324" s="96"/>
      <c r="AN324" s="96" t="s">
        <v>487</v>
      </c>
      <c r="AO324" s="96"/>
      <c r="AP324" s="96"/>
      <c r="AQ324" s="96"/>
      <c r="AR324" s="96"/>
      <c r="AS324" s="96"/>
    </row>
    <row r="325" spans="1:84" ht="16.5">
      <c r="A325" s="92">
        <v>1900002</v>
      </c>
      <c r="B325" s="93">
        <v>10030</v>
      </c>
      <c r="D325" s="94">
        <v>1</v>
      </c>
      <c r="E325" s="95">
        <v>402</v>
      </c>
      <c r="F325" s="99">
        <v>1000</v>
      </c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>
        <v>2</v>
      </c>
      <c r="V325" s="96">
        <v>0</v>
      </c>
      <c r="W325" s="96" t="s">
        <v>432</v>
      </c>
      <c r="X325" s="101">
        <v>150</v>
      </c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>
        <v>1</v>
      </c>
      <c r="AL325" s="96"/>
      <c r="AM325" s="96"/>
      <c r="AN325" s="96" t="s">
        <v>488</v>
      </c>
      <c r="AO325" s="96"/>
      <c r="AP325" s="96"/>
      <c r="AQ325" s="96"/>
      <c r="AR325" s="96"/>
      <c r="AS325" s="96"/>
    </row>
    <row r="326" spans="1:84" ht="16.5">
      <c r="A326" s="92">
        <v>1900003</v>
      </c>
      <c r="B326" s="93">
        <v>10030</v>
      </c>
      <c r="D326" s="94">
        <v>1</v>
      </c>
      <c r="E326" s="95">
        <v>402</v>
      </c>
      <c r="F326" s="99">
        <v>2000</v>
      </c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>
        <v>2</v>
      </c>
      <c r="V326" s="96">
        <v>0</v>
      </c>
      <c r="W326" s="96" t="s">
        <v>432</v>
      </c>
      <c r="X326" s="101">
        <v>200</v>
      </c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>
        <v>1</v>
      </c>
      <c r="AL326" s="96"/>
      <c r="AM326" s="96"/>
      <c r="AN326" s="96" t="s">
        <v>489</v>
      </c>
      <c r="AO326" s="96"/>
      <c r="AP326" s="96"/>
      <c r="AQ326" s="96"/>
      <c r="AR326" s="96"/>
      <c r="AS326" s="96"/>
    </row>
    <row r="327" spans="1:84" ht="16.5">
      <c r="A327" s="92">
        <v>1900004</v>
      </c>
      <c r="B327" s="93">
        <v>10030</v>
      </c>
      <c r="D327" s="94">
        <v>1</v>
      </c>
      <c r="E327" s="95">
        <v>402</v>
      </c>
      <c r="F327" s="99">
        <v>3000</v>
      </c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>
        <v>2</v>
      </c>
      <c r="V327" s="96">
        <v>0</v>
      </c>
      <c r="W327" s="96" t="s">
        <v>432</v>
      </c>
      <c r="X327" s="101">
        <v>300</v>
      </c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>
        <v>1</v>
      </c>
      <c r="AL327" s="96"/>
      <c r="AM327" s="96"/>
      <c r="AN327" s="96" t="s">
        <v>490</v>
      </c>
      <c r="AO327" s="96"/>
      <c r="AP327" s="96"/>
      <c r="AQ327" s="96"/>
      <c r="AR327" s="96"/>
      <c r="AS327" s="96"/>
    </row>
    <row r="328" spans="1:84" ht="16.5">
      <c r="A328" s="92">
        <v>1900005</v>
      </c>
      <c r="B328" s="93">
        <v>10030</v>
      </c>
      <c r="D328" s="94">
        <v>1</v>
      </c>
      <c r="E328" s="95">
        <v>402</v>
      </c>
      <c r="F328" s="99">
        <v>5000</v>
      </c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>
        <v>2</v>
      </c>
      <c r="V328" s="96">
        <v>0</v>
      </c>
      <c r="W328" s="96" t="s">
        <v>432</v>
      </c>
      <c r="X328" s="101">
        <v>500</v>
      </c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>
        <v>1</v>
      </c>
      <c r="AL328" s="96"/>
      <c r="AM328" s="96"/>
      <c r="AN328" s="96" t="s">
        <v>491</v>
      </c>
      <c r="AO328" s="96"/>
      <c r="AP328" s="96"/>
      <c r="AQ328" s="96"/>
      <c r="AR328" s="96"/>
      <c r="AS328" s="96"/>
    </row>
    <row r="329" spans="1:84" ht="16.5">
      <c r="A329" s="92">
        <v>1900006</v>
      </c>
      <c r="B329" s="93">
        <v>10030</v>
      </c>
      <c r="D329" s="94">
        <v>1</v>
      </c>
      <c r="E329" s="95">
        <v>402</v>
      </c>
      <c r="F329" s="99">
        <v>8000</v>
      </c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>
        <v>2</v>
      </c>
      <c r="V329" s="96">
        <v>0</v>
      </c>
      <c r="W329" s="96" t="s">
        <v>432</v>
      </c>
      <c r="X329" s="101">
        <v>800</v>
      </c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>
        <v>1</v>
      </c>
      <c r="AL329" s="96"/>
      <c r="AM329" s="96"/>
      <c r="AN329" s="96" t="s">
        <v>492</v>
      </c>
      <c r="AO329" s="96"/>
      <c r="AP329" s="96"/>
      <c r="AQ329" s="96"/>
      <c r="AR329" s="96"/>
      <c r="AS329" s="96"/>
    </row>
    <row r="330" spans="1:84" ht="16.5">
      <c r="A330" s="92">
        <v>1900007</v>
      </c>
      <c r="B330" s="93">
        <v>10030</v>
      </c>
      <c r="D330" s="94">
        <v>1</v>
      </c>
      <c r="E330" s="95">
        <v>402</v>
      </c>
      <c r="F330" s="99">
        <v>12000</v>
      </c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>
        <v>2</v>
      </c>
      <c r="V330" s="96">
        <v>0</v>
      </c>
      <c r="W330" s="96" t="s">
        <v>432</v>
      </c>
      <c r="X330" s="101">
        <v>1200</v>
      </c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>
        <v>1</v>
      </c>
      <c r="AL330" s="96"/>
      <c r="AM330" s="96"/>
      <c r="AN330" s="96" t="s">
        <v>493</v>
      </c>
      <c r="AO330" s="96"/>
      <c r="AP330" s="96"/>
      <c r="AQ330" s="96"/>
      <c r="AR330" s="96"/>
      <c r="AS330" s="96"/>
    </row>
    <row r="331" spans="1:84" ht="16.5">
      <c r="A331" s="92">
        <v>1900008</v>
      </c>
      <c r="B331" s="93">
        <v>10030</v>
      </c>
      <c r="D331" s="94">
        <v>1</v>
      </c>
      <c r="E331" s="95">
        <v>402</v>
      </c>
      <c r="F331" s="100">
        <v>20000</v>
      </c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>
        <v>2</v>
      </c>
      <c r="V331" s="96">
        <v>0</v>
      </c>
      <c r="W331" s="96" t="s">
        <v>432</v>
      </c>
      <c r="X331" s="102">
        <v>2000</v>
      </c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>
        <v>1</v>
      </c>
      <c r="AL331" s="96"/>
      <c r="AM331" s="96"/>
      <c r="AN331" s="96" t="s">
        <v>494</v>
      </c>
      <c r="AO331" s="96"/>
      <c r="AP331" s="96"/>
      <c r="AQ331" s="96"/>
      <c r="AR331" s="96"/>
      <c r="AS331" s="96"/>
    </row>
    <row r="332" spans="1:84" ht="16.5">
      <c r="A332" s="92">
        <v>1900009</v>
      </c>
      <c r="B332" s="93">
        <v>10031</v>
      </c>
      <c r="D332" s="21">
        <v>3</v>
      </c>
      <c r="E332" s="21">
        <v>301</v>
      </c>
      <c r="F332" s="21"/>
      <c r="G332" s="33"/>
      <c r="H332" s="33"/>
      <c r="I332" s="33">
        <v>2</v>
      </c>
      <c r="J332" s="33">
        <v>0</v>
      </c>
      <c r="K332" s="33">
        <v>1440</v>
      </c>
      <c r="L332" s="33"/>
      <c r="M332" s="33"/>
      <c r="N332" s="33"/>
      <c r="O332" s="33"/>
      <c r="P332" s="33"/>
      <c r="Q332" s="33"/>
      <c r="R332" s="33"/>
      <c r="S332" s="33"/>
      <c r="T332" s="33"/>
      <c r="U332" s="33">
        <v>9</v>
      </c>
      <c r="V332" s="33">
        <v>971</v>
      </c>
      <c r="W332" s="97" t="s">
        <v>183</v>
      </c>
      <c r="X332" s="33">
        <v>10</v>
      </c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>
        <v>4</v>
      </c>
      <c r="AL332" s="33"/>
      <c r="AM332" s="33"/>
      <c r="AN332" s="33"/>
      <c r="AO332" s="33">
        <v>900</v>
      </c>
      <c r="AP332" s="33">
        <v>1</v>
      </c>
      <c r="AQ332" s="33"/>
      <c r="AR332" s="33"/>
      <c r="AS332" s="33"/>
    </row>
    <row r="333" spans="1:84" ht="16.5">
      <c r="A333" s="92">
        <v>1900010</v>
      </c>
      <c r="B333" s="93">
        <v>10031</v>
      </c>
      <c r="D333" s="21">
        <v>3</v>
      </c>
      <c r="E333" s="21">
        <v>301</v>
      </c>
      <c r="F333" s="21"/>
      <c r="G333" s="33"/>
      <c r="H333" s="33"/>
      <c r="I333" s="33">
        <v>2</v>
      </c>
      <c r="J333" s="33">
        <v>0</v>
      </c>
      <c r="K333" s="33">
        <v>864</v>
      </c>
      <c r="L333" s="33"/>
      <c r="M333" s="33"/>
      <c r="N333" s="33"/>
      <c r="O333" s="33"/>
      <c r="P333" s="33"/>
      <c r="Q333" s="33"/>
      <c r="R333" s="33"/>
      <c r="S333" s="33"/>
      <c r="T333" s="33"/>
      <c r="U333" s="33">
        <v>9</v>
      </c>
      <c r="V333" s="33">
        <v>711</v>
      </c>
      <c r="W333" s="97" t="s">
        <v>140</v>
      </c>
      <c r="X333" s="33">
        <v>10</v>
      </c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>
        <v>4</v>
      </c>
      <c r="AL333" s="33"/>
      <c r="AM333" s="33"/>
      <c r="AN333" s="33"/>
      <c r="AO333" s="33">
        <v>900</v>
      </c>
      <c r="AP333" s="33">
        <v>1</v>
      </c>
      <c r="AQ333" s="33"/>
      <c r="AR333" s="33"/>
      <c r="AS333" s="33"/>
    </row>
    <row r="334" spans="1:84" ht="16.5">
      <c r="A334" s="92">
        <v>1900011</v>
      </c>
      <c r="B334" s="93">
        <v>10031</v>
      </c>
      <c r="D334" s="21">
        <v>3</v>
      </c>
      <c r="E334" s="21">
        <v>301</v>
      </c>
      <c r="F334" s="21"/>
      <c r="G334" s="33"/>
      <c r="H334" s="33"/>
      <c r="I334" s="33">
        <v>2</v>
      </c>
      <c r="J334" s="33">
        <v>0</v>
      </c>
      <c r="K334" s="33">
        <v>1250</v>
      </c>
      <c r="L334" s="33"/>
      <c r="M334" s="33"/>
      <c r="N334" s="33"/>
      <c r="O334" s="33"/>
      <c r="P334" s="33"/>
      <c r="Q334" s="33"/>
      <c r="R334" s="33"/>
      <c r="S334" s="33"/>
      <c r="T334" s="33"/>
      <c r="U334" s="33">
        <v>9</v>
      </c>
      <c r="V334" s="33">
        <v>703</v>
      </c>
      <c r="W334" s="97" t="s">
        <v>132</v>
      </c>
      <c r="X334" s="33">
        <v>1</v>
      </c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>
        <v>1</v>
      </c>
      <c r="AL334" s="33"/>
      <c r="AM334" s="33"/>
      <c r="AN334" s="33"/>
      <c r="AO334" s="33">
        <v>500</v>
      </c>
      <c r="AP334" s="33">
        <v>1</v>
      </c>
      <c r="AQ334" s="33"/>
      <c r="AR334" s="33"/>
      <c r="AS334" s="33"/>
    </row>
    <row r="335" spans="1:84" ht="16.5">
      <c r="A335" s="92">
        <v>1900012</v>
      </c>
      <c r="B335" s="93">
        <v>10031</v>
      </c>
      <c r="D335" s="21">
        <v>3</v>
      </c>
      <c r="E335" s="21">
        <v>301</v>
      </c>
      <c r="F335" s="21"/>
      <c r="G335" s="33"/>
      <c r="H335" s="33"/>
      <c r="I335" s="33">
        <v>2</v>
      </c>
      <c r="J335" s="33">
        <v>0</v>
      </c>
      <c r="K335" s="33">
        <v>2592</v>
      </c>
      <c r="L335" s="33"/>
      <c r="M335" s="33"/>
      <c r="N335" s="33"/>
      <c r="O335" s="33"/>
      <c r="P335" s="33"/>
      <c r="Q335" s="33"/>
      <c r="R335" s="33"/>
      <c r="S335" s="33"/>
      <c r="T335" s="33"/>
      <c r="U335" s="33">
        <v>9</v>
      </c>
      <c r="V335" s="33">
        <v>3629</v>
      </c>
      <c r="W335" s="97" t="s">
        <v>464</v>
      </c>
      <c r="X335" s="33">
        <v>1</v>
      </c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>
        <v>1</v>
      </c>
      <c r="AL335" s="33"/>
      <c r="AM335" s="33"/>
      <c r="AN335" s="33"/>
      <c r="AO335" s="33">
        <v>900</v>
      </c>
      <c r="AP335" s="33">
        <v>1</v>
      </c>
      <c r="AQ335" s="33"/>
      <c r="AR335" s="33"/>
      <c r="AS335" s="33"/>
    </row>
    <row r="336" spans="1:84" ht="16.5">
      <c r="A336" s="92">
        <v>1900013</v>
      </c>
      <c r="B336" s="93">
        <v>10031</v>
      </c>
      <c r="D336" s="21">
        <v>3</v>
      </c>
      <c r="E336" s="21">
        <v>301</v>
      </c>
      <c r="F336" s="21"/>
      <c r="G336" s="33"/>
      <c r="H336" s="33"/>
      <c r="I336" s="33">
        <v>2</v>
      </c>
      <c r="J336" s="33">
        <v>0</v>
      </c>
      <c r="K336" s="33">
        <v>4320</v>
      </c>
      <c r="L336" s="33"/>
      <c r="M336" s="33"/>
      <c r="N336" s="33"/>
      <c r="O336" s="33"/>
      <c r="P336" s="33"/>
      <c r="Q336" s="33"/>
      <c r="R336" s="33"/>
      <c r="S336" s="33"/>
      <c r="T336" s="33"/>
      <c r="U336" s="33">
        <v>9</v>
      </c>
      <c r="V336" s="33">
        <v>3609</v>
      </c>
      <c r="W336" s="97" t="s">
        <v>400</v>
      </c>
      <c r="X336" s="33">
        <v>1</v>
      </c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>
        <v>1</v>
      </c>
      <c r="AL336" s="33"/>
      <c r="AM336" s="33"/>
      <c r="AN336" s="33"/>
      <c r="AO336" s="33">
        <v>900</v>
      </c>
      <c r="AP336" s="33">
        <v>1</v>
      </c>
      <c r="AQ336" s="33"/>
      <c r="AR336" s="33"/>
      <c r="AS336" s="33"/>
    </row>
    <row r="337" spans="1:45" ht="16.5">
      <c r="A337" s="92">
        <v>1900014</v>
      </c>
      <c r="B337" s="93">
        <v>10031</v>
      </c>
      <c r="D337" s="21">
        <v>3</v>
      </c>
      <c r="E337" s="21">
        <v>301</v>
      </c>
      <c r="F337" s="21"/>
      <c r="G337" s="33"/>
      <c r="H337" s="33"/>
      <c r="I337" s="33">
        <v>2</v>
      </c>
      <c r="J337" s="33">
        <v>0</v>
      </c>
      <c r="K337" s="33">
        <v>6480</v>
      </c>
      <c r="L337" s="33"/>
      <c r="M337" s="33"/>
      <c r="N337" s="33"/>
      <c r="O337" s="33"/>
      <c r="P337" s="33"/>
      <c r="Q337" s="33"/>
      <c r="R337" s="33"/>
      <c r="S337" s="33"/>
      <c r="T337" s="33"/>
      <c r="U337" s="33">
        <v>9</v>
      </c>
      <c r="V337" s="33">
        <v>1513</v>
      </c>
      <c r="W337" s="97" t="s">
        <v>236</v>
      </c>
      <c r="X337" s="33">
        <v>1</v>
      </c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>
        <v>1</v>
      </c>
      <c r="AL337" s="33"/>
      <c r="AM337" s="33"/>
      <c r="AN337" s="33"/>
      <c r="AO337" s="33">
        <v>900</v>
      </c>
      <c r="AP337" s="33">
        <v>1</v>
      </c>
      <c r="AQ337" s="33"/>
      <c r="AR337" s="33"/>
      <c r="AS337" s="33"/>
    </row>
    <row r="338" spans="1:45" ht="16.5">
      <c r="A338" s="92">
        <v>1900015</v>
      </c>
      <c r="B338" s="93">
        <v>10031</v>
      </c>
      <c r="D338" s="21">
        <v>3</v>
      </c>
      <c r="E338" s="21">
        <v>301</v>
      </c>
      <c r="F338" s="21"/>
      <c r="G338" s="33"/>
      <c r="H338" s="33"/>
      <c r="I338" s="33">
        <v>2</v>
      </c>
      <c r="J338" s="33">
        <v>0</v>
      </c>
      <c r="K338" s="33">
        <v>2250</v>
      </c>
      <c r="L338" s="33"/>
      <c r="M338" s="33"/>
      <c r="N338" s="33"/>
      <c r="O338" s="33"/>
      <c r="P338" s="33"/>
      <c r="Q338" s="33"/>
      <c r="R338" s="33"/>
      <c r="S338" s="33"/>
      <c r="T338" s="33"/>
      <c r="U338" s="33">
        <v>9</v>
      </c>
      <c r="V338" s="33">
        <v>3703</v>
      </c>
      <c r="W338" s="98" t="s">
        <v>395</v>
      </c>
      <c r="X338" s="33">
        <v>1</v>
      </c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>
        <v>2</v>
      </c>
      <c r="AL338" s="33"/>
      <c r="AM338" s="33"/>
      <c r="AN338" s="33"/>
      <c r="AO338" s="33">
        <v>900</v>
      </c>
      <c r="AP338" s="33">
        <v>1</v>
      </c>
      <c r="AQ338" s="33"/>
      <c r="AR338" s="33"/>
      <c r="AS338" s="33"/>
    </row>
    <row r="339" spans="1:45" ht="16.5">
      <c r="A339" s="92">
        <v>1900016</v>
      </c>
      <c r="B339" s="93">
        <v>10031</v>
      </c>
      <c r="D339" s="21">
        <v>3</v>
      </c>
      <c r="E339" s="21">
        <v>301</v>
      </c>
      <c r="F339" s="21"/>
      <c r="G339" s="33"/>
      <c r="H339" s="33"/>
      <c r="I339" s="33">
        <v>2</v>
      </c>
      <c r="J339" s="33">
        <v>0</v>
      </c>
      <c r="K339" s="33">
        <v>2250</v>
      </c>
      <c r="L339" s="33"/>
      <c r="M339" s="33"/>
      <c r="N339" s="33"/>
      <c r="O339" s="33"/>
      <c r="P339" s="33"/>
      <c r="Q339" s="33"/>
      <c r="R339" s="33"/>
      <c r="S339" s="33"/>
      <c r="T339" s="33"/>
      <c r="U339" s="33">
        <v>19</v>
      </c>
      <c r="V339" s="33">
        <v>403</v>
      </c>
      <c r="W339" s="97" t="s">
        <v>396</v>
      </c>
      <c r="X339" s="33">
        <v>1</v>
      </c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>
        <v>2</v>
      </c>
      <c r="AL339" s="33"/>
      <c r="AM339" s="33"/>
      <c r="AN339" s="33"/>
      <c r="AO339" s="33">
        <v>900</v>
      </c>
      <c r="AP339" s="33">
        <v>1</v>
      </c>
      <c r="AQ339" s="33"/>
      <c r="AR339" s="33"/>
      <c r="AS339" s="33"/>
    </row>
    <row r="340" spans="1:45" ht="16.5">
      <c r="A340" s="92">
        <v>1900017</v>
      </c>
      <c r="B340" s="93">
        <v>10031</v>
      </c>
      <c r="D340" s="21">
        <v>3</v>
      </c>
      <c r="E340" s="21">
        <v>301</v>
      </c>
      <c r="F340" s="21"/>
      <c r="G340" s="33"/>
      <c r="H340" s="33"/>
      <c r="I340" s="33">
        <v>2</v>
      </c>
      <c r="J340" s="33">
        <v>0</v>
      </c>
      <c r="K340" s="33">
        <v>144</v>
      </c>
      <c r="L340" s="33"/>
      <c r="M340" s="33"/>
      <c r="N340" s="33"/>
      <c r="O340" s="33"/>
      <c r="P340" s="33"/>
      <c r="Q340" s="33"/>
      <c r="R340" s="33"/>
      <c r="S340" s="33"/>
      <c r="T340" s="33"/>
      <c r="U340" s="33">
        <v>9</v>
      </c>
      <c r="V340" s="33">
        <v>504</v>
      </c>
      <c r="W340" s="97" t="s">
        <v>129</v>
      </c>
      <c r="X340" s="33">
        <v>30</v>
      </c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>
        <v>10</v>
      </c>
      <c r="AL340" s="33"/>
      <c r="AM340" s="33"/>
      <c r="AN340" s="33"/>
      <c r="AO340" s="33">
        <v>400</v>
      </c>
      <c r="AP340" s="33"/>
      <c r="AQ340" s="33"/>
      <c r="AR340" s="33"/>
      <c r="AS340" s="33"/>
    </row>
    <row r="341" spans="1:45" ht="16.5">
      <c r="A341" s="92">
        <v>1900018</v>
      </c>
      <c r="B341" s="93">
        <v>10031</v>
      </c>
      <c r="D341" s="21">
        <v>3</v>
      </c>
      <c r="E341" s="21">
        <v>301</v>
      </c>
      <c r="F341" s="21"/>
      <c r="G341" s="33"/>
      <c r="H341" s="33"/>
      <c r="I341" s="33">
        <v>2</v>
      </c>
      <c r="J341" s="33">
        <v>0</v>
      </c>
      <c r="K341" s="33">
        <v>160</v>
      </c>
      <c r="L341" s="33"/>
      <c r="M341" s="33"/>
      <c r="N341" s="33"/>
      <c r="O341" s="33"/>
      <c r="P341" s="33"/>
      <c r="Q341" s="33"/>
      <c r="R341" s="33"/>
      <c r="S341" s="33"/>
      <c r="T341" s="33"/>
      <c r="U341" s="33">
        <v>9</v>
      </c>
      <c r="V341" s="33">
        <v>301</v>
      </c>
      <c r="W341" s="98" t="s">
        <v>123</v>
      </c>
      <c r="X341" s="33">
        <v>500</v>
      </c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>
        <v>30</v>
      </c>
      <c r="AL341" s="33"/>
      <c r="AM341" s="33"/>
      <c r="AN341" s="33"/>
      <c r="AO341" s="33">
        <v>400</v>
      </c>
      <c r="AP341" s="33"/>
      <c r="AQ341" s="33"/>
      <c r="AR341" s="33"/>
      <c r="AS341" s="33"/>
    </row>
    <row r="342" spans="1:45" ht="16.5">
      <c r="A342" s="92">
        <v>1900019</v>
      </c>
      <c r="B342" s="93">
        <v>10031</v>
      </c>
      <c r="D342" s="21">
        <v>3</v>
      </c>
      <c r="E342" s="21">
        <v>301</v>
      </c>
      <c r="F342" s="21"/>
      <c r="G342" s="33"/>
      <c r="H342" s="33"/>
      <c r="I342" s="33">
        <v>2</v>
      </c>
      <c r="J342" s="33">
        <v>0</v>
      </c>
      <c r="K342" s="33">
        <v>160</v>
      </c>
      <c r="L342" s="33"/>
      <c r="M342" s="33"/>
      <c r="N342" s="33"/>
      <c r="O342" s="33"/>
      <c r="P342" s="33"/>
      <c r="Q342" s="33"/>
      <c r="R342" s="33"/>
      <c r="S342" s="33"/>
      <c r="T342" s="33"/>
      <c r="U342" s="33">
        <v>9</v>
      </c>
      <c r="V342" s="33">
        <v>401</v>
      </c>
      <c r="W342" s="97" t="s">
        <v>125</v>
      </c>
      <c r="X342" s="33">
        <v>500</v>
      </c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>
        <v>30</v>
      </c>
      <c r="AL342" s="33"/>
      <c r="AM342" s="33"/>
      <c r="AN342" s="33"/>
      <c r="AO342" s="33">
        <v>400</v>
      </c>
      <c r="AP342" s="33"/>
      <c r="AQ342" s="33"/>
      <c r="AR342" s="33"/>
      <c r="AS342" s="33"/>
    </row>
    <row r="343" spans="1:45" ht="16.5">
      <c r="A343" s="92">
        <v>1900020</v>
      </c>
      <c r="B343" s="93">
        <v>10031</v>
      </c>
      <c r="D343" s="21">
        <v>3</v>
      </c>
      <c r="E343" s="21">
        <v>301</v>
      </c>
      <c r="F343" s="21"/>
      <c r="G343" s="33"/>
      <c r="H343" s="33"/>
      <c r="I343" s="33">
        <v>2</v>
      </c>
      <c r="J343" s="33">
        <v>0</v>
      </c>
      <c r="K343" s="33">
        <v>160</v>
      </c>
      <c r="L343" s="33"/>
      <c r="M343" s="33"/>
      <c r="N343" s="33"/>
      <c r="O343" s="33"/>
      <c r="P343" s="33"/>
      <c r="Q343" s="33"/>
      <c r="R343" s="33"/>
      <c r="S343" s="33"/>
      <c r="T343" s="33"/>
      <c r="U343" s="33">
        <v>9</v>
      </c>
      <c r="V343" s="33">
        <v>302</v>
      </c>
      <c r="W343" s="97" t="s">
        <v>124</v>
      </c>
      <c r="X343" s="33">
        <v>500</v>
      </c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>
        <v>30</v>
      </c>
      <c r="AL343" s="33"/>
      <c r="AM343" s="33"/>
      <c r="AN343" s="33"/>
      <c r="AO343" s="33">
        <v>400</v>
      </c>
      <c r="AP343" s="33"/>
      <c r="AQ343" s="33"/>
      <c r="AR343" s="33"/>
      <c r="AS343" s="33"/>
    </row>
    <row r="344" spans="1:45" ht="16.5">
      <c r="A344" s="92">
        <v>1900021</v>
      </c>
      <c r="B344" s="93">
        <v>10031</v>
      </c>
      <c r="D344" s="21">
        <v>3</v>
      </c>
      <c r="E344" s="21">
        <v>301</v>
      </c>
      <c r="F344" s="21"/>
      <c r="G344" s="33"/>
      <c r="H344" s="33"/>
      <c r="I344" s="33">
        <v>2</v>
      </c>
      <c r="J344" s="33">
        <v>0</v>
      </c>
      <c r="K344" s="33">
        <v>350</v>
      </c>
      <c r="L344" s="33"/>
      <c r="M344" s="33"/>
      <c r="N344" s="33"/>
      <c r="O344" s="33"/>
      <c r="P344" s="33"/>
      <c r="Q344" s="33"/>
      <c r="R344" s="33"/>
      <c r="S344" s="33"/>
      <c r="T344" s="33"/>
      <c r="U344" s="33">
        <v>9</v>
      </c>
      <c r="V344" s="33">
        <v>601</v>
      </c>
      <c r="W344" s="97" t="s">
        <v>107</v>
      </c>
      <c r="X344" s="33">
        <v>500</v>
      </c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>
        <v>10</v>
      </c>
      <c r="AL344" s="33"/>
      <c r="AM344" s="33"/>
      <c r="AN344" s="33"/>
      <c r="AO344" s="33">
        <v>700</v>
      </c>
      <c r="AP344" s="33"/>
      <c r="AQ344" s="33"/>
      <c r="AR344" s="33"/>
      <c r="AS344" s="33"/>
    </row>
    <row r="345" spans="1:45" ht="16.5">
      <c r="A345" s="92">
        <v>1900022</v>
      </c>
      <c r="B345" s="93">
        <v>10031</v>
      </c>
      <c r="D345" s="21">
        <v>3</v>
      </c>
      <c r="E345" s="21">
        <v>301</v>
      </c>
      <c r="F345" s="21"/>
      <c r="G345" s="33"/>
      <c r="H345" s="33"/>
      <c r="I345" s="33">
        <v>2</v>
      </c>
      <c r="J345" s="33">
        <v>0</v>
      </c>
      <c r="K345" s="33">
        <v>252</v>
      </c>
      <c r="L345" s="33"/>
      <c r="M345" s="33"/>
      <c r="N345" s="33"/>
      <c r="O345" s="33"/>
      <c r="P345" s="33"/>
      <c r="Q345" s="33"/>
      <c r="R345" s="33"/>
      <c r="S345" s="33"/>
      <c r="T345" s="33"/>
      <c r="U345" s="33">
        <v>9</v>
      </c>
      <c r="V345" s="33">
        <v>504</v>
      </c>
      <c r="W345" s="98" t="s">
        <v>129</v>
      </c>
      <c r="X345" s="33">
        <v>30</v>
      </c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>
        <v>20</v>
      </c>
      <c r="AL345" s="33"/>
      <c r="AM345" s="33"/>
      <c r="AN345" s="33"/>
      <c r="AO345" s="33">
        <v>700</v>
      </c>
      <c r="AP345" s="33"/>
      <c r="AQ345" s="33"/>
      <c r="AR345" s="33"/>
      <c r="AS345" s="33"/>
    </row>
    <row r="346" spans="1:45" ht="16.5">
      <c r="A346" s="92">
        <v>1900023</v>
      </c>
      <c r="B346" s="93">
        <v>10031</v>
      </c>
      <c r="D346" s="21">
        <v>3</v>
      </c>
      <c r="E346" s="21">
        <v>301</v>
      </c>
      <c r="F346" s="21"/>
      <c r="G346" s="33"/>
      <c r="H346" s="33"/>
      <c r="I346" s="33">
        <v>2</v>
      </c>
      <c r="J346" s="33">
        <v>0</v>
      </c>
      <c r="K346" s="33">
        <v>280</v>
      </c>
      <c r="L346" s="33"/>
      <c r="M346" s="33"/>
      <c r="N346" s="33"/>
      <c r="O346" s="33"/>
      <c r="P346" s="33"/>
      <c r="Q346" s="33"/>
      <c r="R346" s="33"/>
      <c r="S346" s="33"/>
      <c r="T346" s="33"/>
      <c r="U346" s="33">
        <v>9</v>
      </c>
      <c r="V346" s="33">
        <v>301</v>
      </c>
      <c r="W346" s="98" t="s">
        <v>123</v>
      </c>
      <c r="X346" s="33">
        <v>500</v>
      </c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>
        <v>50</v>
      </c>
      <c r="AL346" s="33"/>
      <c r="AM346" s="33"/>
      <c r="AN346" s="33"/>
      <c r="AO346" s="33">
        <v>700</v>
      </c>
      <c r="AP346" s="33"/>
      <c r="AQ346" s="33"/>
      <c r="AR346" s="33"/>
      <c r="AS346" s="33"/>
    </row>
    <row r="347" spans="1:45" ht="16.5">
      <c r="A347" s="92">
        <v>1900024</v>
      </c>
      <c r="B347" s="93">
        <v>10031</v>
      </c>
      <c r="D347" s="21">
        <v>3</v>
      </c>
      <c r="E347" s="21">
        <v>301</v>
      </c>
      <c r="F347" s="21"/>
      <c r="G347" s="33"/>
      <c r="H347" s="33"/>
      <c r="I347" s="33">
        <v>2</v>
      </c>
      <c r="J347" s="33">
        <v>0</v>
      </c>
      <c r="K347" s="33">
        <v>280</v>
      </c>
      <c r="L347" s="33"/>
      <c r="M347" s="33"/>
      <c r="N347" s="33"/>
      <c r="O347" s="33"/>
      <c r="P347" s="33"/>
      <c r="Q347" s="33"/>
      <c r="R347" s="33"/>
      <c r="S347" s="33"/>
      <c r="T347" s="33"/>
      <c r="U347" s="33">
        <v>9</v>
      </c>
      <c r="V347" s="33">
        <v>401</v>
      </c>
      <c r="W347" s="97" t="s">
        <v>125</v>
      </c>
      <c r="X347" s="33">
        <v>500</v>
      </c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>
        <v>50</v>
      </c>
      <c r="AL347" s="33"/>
      <c r="AM347" s="33"/>
      <c r="AN347" s="33"/>
      <c r="AO347" s="33">
        <v>700</v>
      </c>
      <c r="AP347" s="33"/>
      <c r="AQ347" s="33"/>
      <c r="AR347" s="33"/>
      <c r="AS347" s="33"/>
    </row>
    <row r="348" spans="1:45" ht="16.5">
      <c r="A348" s="92">
        <v>1900025</v>
      </c>
      <c r="B348" s="93">
        <v>10031</v>
      </c>
      <c r="D348" s="21">
        <v>3</v>
      </c>
      <c r="E348" s="21">
        <v>301</v>
      </c>
      <c r="F348" s="21"/>
      <c r="G348" s="33"/>
      <c r="H348" s="33"/>
      <c r="I348" s="33">
        <v>2</v>
      </c>
      <c r="J348" s="33">
        <v>0</v>
      </c>
      <c r="K348" s="33">
        <v>280</v>
      </c>
      <c r="L348" s="33"/>
      <c r="M348" s="33"/>
      <c r="N348" s="33"/>
      <c r="O348" s="33"/>
      <c r="P348" s="33"/>
      <c r="Q348" s="33"/>
      <c r="R348" s="33"/>
      <c r="S348" s="33"/>
      <c r="T348" s="33"/>
      <c r="U348" s="33">
        <v>9</v>
      </c>
      <c r="V348" s="33">
        <v>302</v>
      </c>
      <c r="W348" s="97" t="s">
        <v>124</v>
      </c>
      <c r="X348" s="33">
        <v>500</v>
      </c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>
        <v>50</v>
      </c>
      <c r="AL348" s="33"/>
      <c r="AM348" s="33"/>
      <c r="AN348" s="33"/>
      <c r="AO348" s="33">
        <v>700</v>
      </c>
      <c r="AP348" s="33"/>
      <c r="AQ348" s="33"/>
      <c r="AR348" s="33"/>
      <c r="AS348" s="33"/>
    </row>
    <row r="349" spans="1:45" ht="16.5">
      <c r="A349" s="92">
        <v>1900026</v>
      </c>
      <c r="B349" s="93">
        <v>10032</v>
      </c>
      <c r="D349" s="25">
        <v>1</v>
      </c>
      <c r="E349" s="25">
        <v>112</v>
      </c>
      <c r="F349" s="25">
        <v>1</v>
      </c>
      <c r="G349" s="34">
        <v>0</v>
      </c>
      <c r="H349" s="34">
        <v>1</v>
      </c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>
        <v>2</v>
      </c>
      <c r="V349" s="34">
        <v>0</v>
      </c>
      <c r="W349" s="34" t="s">
        <v>432</v>
      </c>
      <c r="X349" s="34">
        <v>555</v>
      </c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>
        <v>1</v>
      </c>
      <c r="AL349" s="34"/>
      <c r="AM349" s="34"/>
      <c r="AN349" s="34" t="s">
        <v>495</v>
      </c>
      <c r="AO349" s="34"/>
      <c r="AP349" s="34"/>
      <c r="AQ349" s="34"/>
      <c r="AR349" s="34"/>
      <c r="AS349" s="34"/>
    </row>
    <row r="350" spans="1:45" ht="16.5">
      <c r="A350" s="92">
        <v>1900027</v>
      </c>
      <c r="B350" s="93">
        <v>10032</v>
      </c>
      <c r="D350" s="25">
        <v>1</v>
      </c>
      <c r="E350" s="25">
        <v>112</v>
      </c>
      <c r="F350" s="25">
        <v>1</v>
      </c>
      <c r="G350" s="34">
        <v>0</v>
      </c>
      <c r="H350" s="34">
        <v>2</v>
      </c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>
        <v>2</v>
      </c>
      <c r="V350" s="34">
        <v>0</v>
      </c>
      <c r="W350" s="34" t="s">
        <v>432</v>
      </c>
      <c r="X350" s="34">
        <v>555</v>
      </c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>
        <v>1</v>
      </c>
      <c r="AL350" s="34"/>
      <c r="AM350" s="34"/>
      <c r="AN350" s="34" t="s">
        <v>496</v>
      </c>
      <c r="AO350" s="34"/>
      <c r="AP350" s="34"/>
      <c r="AQ350" s="34"/>
      <c r="AR350" s="34"/>
      <c r="AS350" s="34"/>
    </row>
    <row r="351" spans="1:45" ht="16.5">
      <c r="A351" s="92">
        <v>1900028</v>
      </c>
      <c r="B351" s="93">
        <v>10032</v>
      </c>
      <c r="D351" s="25">
        <v>1</v>
      </c>
      <c r="E351" s="25">
        <v>112</v>
      </c>
      <c r="F351" s="25">
        <v>1</v>
      </c>
      <c r="G351" s="34">
        <v>0</v>
      </c>
      <c r="H351" s="34">
        <v>3</v>
      </c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>
        <v>2</v>
      </c>
      <c r="V351" s="34">
        <v>0</v>
      </c>
      <c r="W351" s="34" t="s">
        <v>432</v>
      </c>
      <c r="X351" s="34">
        <v>555</v>
      </c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>
        <v>1</v>
      </c>
      <c r="AL351" s="34"/>
      <c r="AM351" s="34"/>
      <c r="AN351" s="34" t="s">
        <v>497</v>
      </c>
      <c r="AO351" s="34"/>
      <c r="AP351" s="34"/>
      <c r="AQ351" s="34"/>
      <c r="AR351" s="34"/>
      <c r="AS351" s="34"/>
    </row>
    <row r="352" spans="1:45" ht="16.5">
      <c r="A352" s="92">
        <v>1900029</v>
      </c>
      <c r="B352" s="93">
        <v>10032</v>
      </c>
      <c r="D352" s="23">
        <v>1</v>
      </c>
      <c r="E352" s="23">
        <v>112</v>
      </c>
      <c r="F352" s="23">
        <v>1</v>
      </c>
      <c r="G352" s="34">
        <v>0</v>
      </c>
      <c r="H352" s="34">
        <v>4</v>
      </c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>
        <v>2</v>
      </c>
      <c r="V352" s="34">
        <v>0</v>
      </c>
      <c r="W352" s="34" t="s">
        <v>432</v>
      </c>
      <c r="X352" s="34">
        <v>555</v>
      </c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>
        <v>1</v>
      </c>
      <c r="AL352" s="34"/>
      <c r="AM352" s="34"/>
      <c r="AN352" s="34" t="s">
        <v>498</v>
      </c>
      <c r="AO352" s="34"/>
      <c r="AP352" s="34"/>
      <c r="AQ352" s="34"/>
      <c r="AR352" s="34"/>
      <c r="AS352" s="34"/>
    </row>
    <row r="353" spans="1:80" ht="16.5">
      <c r="A353" s="92">
        <v>1900030</v>
      </c>
      <c r="B353" s="93">
        <v>10032</v>
      </c>
      <c r="D353" s="25">
        <v>1</v>
      </c>
      <c r="E353" s="25">
        <v>112</v>
      </c>
      <c r="F353" s="25">
        <v>1</v>
      </c>
      <c r="G353" s="34">
        <v>0</v>
      </c>
      <c r="H353" s="34">
        <v>5</v>
      </c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>
        <v>2</v>
      </c>
      <c r="V353" s="34">
        <v>0</v>
      </c>
      <c r="W353" s="34" t="s">
        <v>432</v>
      </c>
      <c r="X353" s="34">
        <v>555</v>
      </c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>
        <v>1</v>
      </c>
      <c r="AL353" s="34"/>
      <c r="AM353" s="34"/>
      <c r="AN353" s="34" t="s">
        <v>499</v>
      </c>
      <c r="AO353" s="34"/>
      <c r="AP353" s="34"/>
      <c r="AQ353" s="34"/>
      <c r="AR353" s="34"/>
      <c r="AS353" s="34"/>
    </row>
    <row r="354" spans="1:80" ht="16.5">
      <c r="A354" s="92">
        <v>1900031</v>
      </c>
      <c r="B354" s="93">
        <v>10032</v>
      </c>
      <c r="D354" s="23">
        <v>4</v>
      </c>
      <c r="E354" s="23">
        <v>407</v>
      </c>
      <c r="F354" s="23">
        <v>60</v>
      </c>
      <c r="G354" s="34">
        <v>1</v>
      </c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>
        <v>2</v>
      </c>
      <c r="V354" s="34">
        <v>0</v>
      </c>
      <c r="W354" s="34" t="s">
        <v>432</v>
      </c>
      <c r="X354" s="34">
        <v>555</v>
      </c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>
        <v>1</v>
      </c>
      <c r="AL354" s="34"/>
      <c r="AM354" s="34"/>
      <c r="AN354" s="34" t="s">
        <v>500</v>
      </c>
      <c r="AO354" s="34"/>
      <c r="AP354" s="34"/>
      <c r="AQ354" s="34"/>
      <c r="AR354" s="34"/>
      <c r="AS354" s="34"/>
    </row>
    <row r="355" spans="1:80" ht="16.5">
      <c r="A355" s="92">
        <v>1900032</v>
      </c>
      <c r="B355" s="93">
        <v>10032</v>
      </c>
      <c r="D355" s="23">
        <v>4</v>
      </c>
      <c r="E355" s="23">
        <v>407</v>
      </c>
      <c r="F355" s="23">
        <v>300</v>
      </c>
      <c r="G355" s="34">
        <v>1</v>
      </c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>
        <v>2</v>
      </c>
      <c r="V355" s="34">
        <v>0</v>
      </c>
      <c r="W355" s="34" t="s">
        <v>432</v>
      </c>
      <c r="X355" s="34">
        <v>1111</v>
      </c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>
        <v>1</v>
      </c>
      <c r="AL355" s="34"/>
      <c r="AM355" s="34"/>
      <c r="AN355" s="34" t="s">
        <v>501</v>
      </c>
      <c r="AO355" s="34"/>
      <c r="AP355" s="34"/>
      <c r="AQ355" s="34"/>
      <c r="AR355" s="34"/>
      <c r="AS355" s="34"/>
    </row>
    <row r="356" spans="1:80" ht="16.5">
      <c r="A356" s="92">
        <v>1900033</v>
      </c>
      <c r="B356" s="93">
        <v>10032</v>
      </c>
      <c r="D356" s="23">
        <v>4</v>
      </c>
      <c r="E356" s="23">
        <v>407</v>
      </c>
      <c r="F356" s="23">
        <v>600</v>
      </c>
      <c r="G356" s="34">
        <v>1</v>
      </c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>
        <v>2</v>
      </c>
      <c r="V356" s="34">
        <v>0</v>
      </c>
      <c r="W356" s="34" t="s">
        <v>432</v>
      </c>
      <c r="X356" s="34">
        <v>1666</v>
      </c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>
        <v>1</v>
      </c>
      <c r="AL356" s="34"/>
      <c r="AM356" s="34"/>
      <c r="AN356" s="34" t="s">
        <v>502</v>
      </c>
      <c r="AO356" s="34"/>
      <c r="AP356" s="34"/>
      <c r="AQ356" s="34"/>
      <c r="AR356" s="34"/>
      <c r="AS356" s="34"/>
    </row>
    <row r="357" spans="1:80" s="90" customFormat="1" ht="16.5">
      <c r="A357" s="103">
        <v>1900100</v>
      </c>
      <c r="B357" s="87">
        <v>10035</v>
      </c>
      <c r="C357" s="87" t="s">
        <v>503</v>
      </c>
      <c r="D357" s="88">
        <v>1</v>
      </c>
      <c r="E357" s="88">
        <v>112</v>
      </c>
      <c r="F357" s="88">
        <v>1</v>
      </c>
      <c r="G357" s="89">
        <v>0</v>
      </c>
      <c r="H357" s="89">
        <v>1</v>
      </c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>
        <v>9</v>
      </c>
      <c r="V357" s="87">
        <v>709</v>
      </c>
      <c r="W357" s="87" t="s">
        <v>504</v>
      </c>
      <c r="X357" s="104">
        <v>10</v>
      </c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  <c r="AK357" s="87">
        <v>1</v>
      </c>
      <c r="AL357" s="87"/>
      <c r="AM357" s="87"/>
      <c r="AN357" s="87" t="s">
        <v>495</v>
      </c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  <c r="BI357" s="87"/>
      <c r="BJ357" s="87"/>
      <c r="BK357" s="87"/>
      <c r="BL357" s="87"/>
      <c r="BM357" s="87"/>
      <c r="BN357" s="87"/>
      <c r="BO357" s="87"/>
      <c r="BP357" s="87"/>
      <c r="BQ357" s="87"/>
      <c r="BR357" s="87"/>
      <c r="BS357" s="87"/>
      <c r="BT357" s="87"/>
      <c r="BU357" s="87"/>
      <c r="BV357" s="87"/>
      <c r="BW357" s="87"/>
      <c r="BX357" s="87"/>
      <c r="BY357" s="87"/>
      <c r="BZ357" s="87"/>
      <c r="CA357" s="87"/>
      <c r="CB357" s="87"/>
    </row>
    <row r="358" spans="1:80" s="90" customFormat="1" ht="16.5">
      <c r="A358" s="103">
        <v>1900101</v>
      </c>
      <c r="B358" s="87">
        <v>10035</v>
      </c>
      <c r="C358" s="87"/>
      <c r="D358" s="88">
        <v>1</v>
      </c>
      <c r="E358" s="88">
        <v>112</v>
      </c>
      <c r="F358" s="88">
        <v>1</v>
      </c>
      <c r="G358" s="89">
        <v>0</v>
      </c>
      <c r="H358" s="89">
        <v>2</v>
      </c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>
        <v>9</v>
      </c>
      <c r="V358" s="87">
        <v>709</v>
      </c>
      <c r="W358" s="87" t="s">
        <v>504</v>
      </c>
      <c r="X358" s="104">
        <v>15</v>
      </c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7"/>
      <c r="AJ358" s="87"/>
      <c r="AK358" s="87">
        <v>1</v>
      </c>
      <c r="AL358" s="87"/>
      <c r="AM358" s="87"/>
      <c r="AN358" s="87" t="s">
        <v>496</v>
      </c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  <c r="BM358" s="87"/>
      <c r="BN358" s="87"/>
      <c r="BO358" s="87"/>
      <c r="BP358" s="87"/>
      <c r="BQ358" s="87"/>
      <c r="BR358" s="87"/>
      <c r="BS358" s="87"/>
      <c r="BT358" s="87"/>
      <c r="BU358" s="87"/>
      <c r="BV358" s="87"/>
      <c r="BW358" s="87"/>
      <c r="BX358" s="87"/>
      <c r="BY358" s="87"/>
      <c r="BZ358" s="87"/>
      <c r="CA358" s="87"/>
      <c r="CB358" s="87"/>
    </row>
    <row r="359" spans="1:80" s="90" customFormat="1" ht="16.5">
      <c r="A359" s="103">
        <v>1900102</v>
      </c>
      <c r="B359" s="87">
        <v>10035</v>
      </c>
      <c r="C359" s="87"/>
      <c r="D359" s="88">
        <v>1</v>
      </c>
      <c r="E359" s="88">
        <v>112</v>
      </c>
      <c r="F359" s="88">
        <v>1</v>
      </c>
      <c r="G359" s="89">
        <v>0</v>
      </c>
      <c r="H359" s="89">
        <v>3</v>
      </c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>
        <v>9</v>
      </c>
      <c r="V359" s="87">
        <v>709</v>
      </c>
      <c r="W359" s="87" t="s">
        <v>504</v>
      </c>
      <c r="X359" s="104">
        <v>20</v>
      </c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  <c r="AK359" s="87">
        <v>1</v>
      </c>
      <c r="AL359" s="87"/>
      <c r="AM359" s="87"/>
      <c r="AN359" s="87" t="s">
        <v>497</v>
      </c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  <c r="BM359" s="87"/>
      <c r="BN359" s="87"/>
      <c r="BO359" s="87"/>
      <c r="BP359" s="87"/>
      <c r="BQ359" s="87"/>
      <c r="BR359" s="87"/>
      <c r="BS359" s="87"/>
      <c r="BT359" s="87"/>
      <c r="BU359" s="87"/>
      <c r="BV359" s="87"/>
      <c r="BW359" s="87"/>
      <c r="BX359" s="87"/>
      <c r="BY359" s="87"/>
      <c r="BZ359" s="87"/>
      <c r="CA359" s="87"/>
      <c r="CB359" s="87"/>
    </row>
    <row r="360" spans="1:80" s="90" customFormat="1" ht="16.5">
      <c r="A360" s="103">
        <v>1900103</v>
      </c>
      <c r="B360" s="87">
        <v>10035</v>
      </c>
      <c r="C360" s="87"/>
      <c r="D360" s="87">
        <v>1</v>
      </c>
      <c r="E360" s="87">
        <v>112</v>
      </c>
      <c r="F360" s="87">
        <v>1</v>
      </c>
      <c r="G360" s="89">
        <v>0</v>
      </c>
      <c r="H360" s="89">
        <v>4</v>
      </c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>
        <v>9</v>
      </c>
      <c r="V360" s="87">
        <v>709</v>
      </c>
      <c r="W360" s="87" t="s">
        <v>504</v>
      </c>
      <c r="X360" s="104">
        <v>25</v>
      </c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7"/>
      <c r="AJ360" s="87"/>
      <c r="AK360" s="87">
        <v>1</v>
      </c>
      <c r="AL360" s="87"/>
      <c r="AM360" s="87"/>
      <c r="AN360" s="87" t="s">
        <v>498</v>
      </c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  <c r="BM360" s="87"/>
      <c r="BN360" s="87"/>
      <c r="BO360" s="87"/>
      <c r="BP360" s="87"/>
      <c r="BQ360" s="87"/>
      <c r="BR360" s="87"/>
      <c r="BS360" s="87"/>
      <c r="BT360" s="87"/>
      <c r="BU360" s="87"/>
      <c r="BV360" s="87"/>
      <c r="BW360" s="87"/>
      <c r="BX360" s="87"/>
      <c r="BY360" s="87"/>
      <c r="BZ360" s="87"/>
      <c r="CA360" s="87"/>
      <c r="CB360" s="87"/>
    </row>
    <row r="361" spans="1:80" s="90" customFormat="1" ht="16.5">
      <c r="A361" s="103">
        <v>1900104</v>
      </c>
      <c r="B361" s="87">
        <v>10035</v>
      </c>
      <c r="C361" s="87"/>
      <c r="D361" s="88">
        <v>1</v>
      </c>
      <c r="E361" s="88">
        <v>112</v>
      </c>
      <c r="F361" s="88">
        <v>1</v>
      </c>
      <c r="G361" s="89">
        <v>0</v>
      </c>
      <c r="H361" s="89">
        <v>5</v>
      </c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>
        <v>9</v>
      </c>
      <c r="V361" s="87">
        <v>709</v>
      </c>
      <c r="W361" s="87" t="s">
        <v>504</v>
      </c>
      <c r="X361" s="105">
        <v>30</v>
      </c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7"/>
      <c r="AJ361" s="87"/>
      <c r="AK361" s="87">
        <v>1</v>
      </c>
      <c r="AL361" s="87"/>
      <c r="AM361" s="87"/>
      <c r="AN361" s="87" t="s">
        <v>499</v>
      </c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  <c r="BM361" s="87"/>
      <c r="BN361" s="87"/>
      <c r="BO361" s="87"/>
      <c r="BP361" s="87"/>
      <c r="BQ361" s="87"/>
      <c r="BR361" s="87"/>
      <c r="BS361" s="87"/>
      <c r="BT361" s="87"/>
      <c r="BU361" s="87"/>
      <c r="BV361" s="87"/>
      <c r="BW361" s="87"/>
      <c r="BX361" s="87"/>
      <c r="BY361" s="87"/>
      <c r="BZ361" s="87"/>
      <c r="CA361" s="87"/>
      <c r="CB361" s="87"/>
    </row>
    <row r="362" spans="1:80" s="22" customFormat="1" ht="16.5">
      <c r="A362" s="106">
        <v>1900105</v>
      </c>
      <c r="B362" s="23">
        <v>10036</v>
      </c>
      <c r="C362" s="23" t="s">
        <v>505</v>
      </c>
      <c r="D362" s="23">
        <v>1</v>
      </c>
      <c r="E362" s="23">
        <v>112</v>
      </c>
      <c r="F362" s="23">
        <v>1</v>
      </c>
      <c r="G362" s="23">
        <v>0</v>
      </c>
      <c r="H362" s="23">
        <v>1</v>
      </c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>
        <v>2</v>
      </c>
      <c r="V362" s="23">
        <v>0</v>
      </c>
      <c r="W362" s="23" t="s">
        <v>506</v>
      </c>
      <c r="X362" s="22">
        <v>500</v>
      </c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>
        <v>1</v>
      </c>
      <c r="AL362" s="23"/>
      <c r="AM362" s="23"/>
      <c r="AN362" s="23" t="s">
        <v>495</v>
      </c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  <c r="CB362" s="23"/>
    </row>
    <row r="363" spans="1:80" s="22" customFormat="1" ht="16.5">
      <c r="A363" s="106">
        <v>1900106</v>
      </c>
      <c r="B363" s="23">
        <v>10036</v>
      </c>
      <c r="C363" s="23"/>
      <c r="D363" s="23">
        <v>1</v>
      </c>
      <c r="E363" s="23">
        <v>112</v>
      </c>
      <c r="F363" s="23">
        <v>1</v>
      </c>
      <c r="G363" s="23">
        <v>0</v>
      </c>
      <c r="H363" s="23">
        <v>2</v>
      </c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>
        <v>2</v>
      </c>
      <c r="V363" s="23">
        <v>0</v>
      </c>
      <c r="W363" s="23" t="s">
        <v>506</v>
      </c>
      <c r="X363" s="22">
        <v>600</v>
      </c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>
        <v>1</v>
      </c>
      <c r="AL363" s="23"/>
      <c r="AM363" s="23"/>
      <c r="AN363" s="23" t="s">
        <v>496</v>
      </c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  <c r="CB363" s="23"/>
    </row>
    <row r="364" spans="1:80" s="22" customFormat="1" ht="16.5">
      <c r="A364" s="106">
        <v>1900107</v>
      </c>
      <c r="B364" s="23">
        <v>10036</v>
      </c>
      <c r="C364" s="23"/>
      <c r="D364" s="23">
        <v>1</v>
      </c>
      <c r="E364" s="23">
        <v>112</v>
      </c>
      <c r="F364" s="23">
        <v>1</v>
      </c>
      <c r="G364" s="23">
        <v>0</v>
      </c>
      <c r="H364" s="23">
        <v>3</v>
      </c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>
        <v>2</v>
      </c>
      <c r="V364" s="23">
        <v>0</v>
      </c>
      <c r="W364" s="23" t="s">
        <v>506</v>
      </c>
      <c r="X364" s="22">
        <v>800</v>
      </c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>
        <v>1</v>
      </c>
      <c r="AL364" s="23"/>
      <c r="AM364" s="23"/>
      <c r="AN364" s="23" t="s">
        <v>497</v>
      </c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  <c r="CB364" s="23"/>
    </row>
    <row r="365" spans="1:80" s="22" customFormat="1" ht="16.5">
      <c r="A365" s="106">
        <v>1900108</v>
      </c>
      <c r="B365" s="23">
        <v>10036</v>
      </c>
      <c r="C365" s="23"/>
      <c r="D365" s="23">
        <v>1</v>
      </c>
      <c r="E365" s="23">
        <v>112</v>
      </c>
      <c r="F365" s="23">
        <v>1</v>
      </c>
      <c r="G365" s="23">
        <v>0</v>
      </c>
      <c r="H365" s="23">
        <v>4</v>
      </c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>
        <v>2</v>
      </c>
      <c r="V365" s="23">
        <v>0</v>
      </c>
      <c r="W365" s="23" t="s">
        <v>506</v>
      </c>
      <c r="X365" s="22">
        <v>1000</v>
      </c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>
        <v>1</v>
      </c>
      <c r="AL365" s="23"/>
      <c r="AM365" s="23"/>
      <c r="AN365" s="23" t="s">
        <v>498</v>
      </c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</row>
    <row r="366" spans="1:80" s="22" customFormat="1" ht="16.5">
      <c r="A366" s="106">
        <v>1900109</v>
      </c>
      <c r="B366" s="23">
        <v>10036</v>
      </c>
      <c r="C366" s="23"/>
      <c r="D366" s="23">
        <v>1</v>
      </c>
      <c r="E366" s="23">
        <v>112</v>
      </c>
      <c r="F366" s="23">
        <v>1</v>
      </c>
      <c r="G366" s="23">
        <v>0</v>
      </c>
      <c r="H366" s="23">
        <v>5</v>
      </c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>
        <v>2</v>
      </c>
      <c r="V366" s="23">
        <v>0</v>
      </c>
      <c r="W366" s="23" t="s">
        <v>506</v>
      </c>
      <c r="X366" s="22">
        <v>1500</v>
      </c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>
        <v>1</v>
      </c>
      <c r="AL366" s="23"/>
      <c r="AM366" s="23"/>
      <c r="AN366" s="23" t="s">
        <v>499</v>
      </c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  <c r="CB366" s="23"/>
    </row>
    <row r="367" spans="1:80" s="20" customFormat="1" ht="16.5">
      <c r="A367" s="107">
        <v>1900110</v>
      </c>
      <c r="B367" s="21">
        <v>10037</v>
      </c>
      <c r="C367" s="21" t="s">
        <v>507</v>
      </c>
      <c r="D367" s="21">
        <v>1</v>
      </c>
      <c r="E367" s="21">
        <v>112</v>
      </c>
      <c r="F367" s="21">
        <v>1</v>
      </c>
      <c r="G367" s="21">
        <v>0</v>
      </c>
      <c r="H367" s="21">
        <v>1</v>
      </c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>
        <v>9</v>
      </c>
      <c r="V367" s="21">
        <v>1032</v>
      </c>
      <c r="W367" s="21" t="s">
        <v>508</v>
      </c>
      <c r="X367" s="21">
        <v>40</v>
      </c>
      <c r="Y367" s="21">
        <v>9</v>
      </c>
      <c r="Z367" s="21">
        <v>1033</v>
      </c>
      <c r="AA367" s="21" t="s">
        <v>509</v>
      </c>
      <c r="AB367" s="21">
        <v>10</v>
      </c>
      <c r="AC367" s="21">
        <v>9</v>
      </c>
      <c r="AD367" s="21">
        <v>301</v>
      </c>
      <c r="AE367" s="21" t="s">
        <v>510</v>
      </c>
      <c r="AF367" s="21">
        <v>150</v>
      </c>
      <c r="AG367" s="21">
        <v>9</v>
      </c>
      <c r="AH367" s="21">
        <v>302</v>
      </c>
      <c r="AI367" s="21">
        <v>150</v>
      </c>
      <c r="AJ367" s="21"/>
      <c r="AK367" s="21">
        <v>1</v>
      </c>
      <c r="AL367" s="21"/>
      <c r="AM367" s="21"/>
      <c r="AN367" s="21" t="s">
        <v>495</v>
      </c>
      <c r="AO367" s="21"/>
      <c r="AP367" s="21"/>
      <c r="AQ367" s="21">
        <v>1</v>
      </c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  <c r="BM367" s="21"/>
      <c r="BN367" s="21"/>
      <c r="BO367" s="21"/>
      <c r="BP367" s="21"/>
      <c r="BQ367" s="21"/>
      <c r="BR367" s="21"/>
      <c r="BS367" s="21"/>
      <c r="BT367" s="21"/>
      <c r="BU367" s="21"/>
      <c r="BV367" s="21"/>
      <c r="BW367" s="21"/>
      <c r="BX367" s="21"/>
      <c r="BY367" s="21"/>
      <c r="BZ367" s="21"/>
      <c r="CA367" s="21"/>
      <c r="CB367" s="21"/>
    </row>
    <row r="368" spans="1:80" s="20" customFormat="1" ht="16.5">
      <c r="A368" s="107">
        <v>1900111</v>
      </c>
      <c r="B368" s="21">
        <v>10037</v>
      </c>
      <c r="C368" s="21" t="s">
        <v>511</v>
      </c>
      <c r="D368" s="21">
        <v>1</v>
      </c>
      <c r="E368" s="21">
        <v>112</v>
      </c>
      <c r="F368" s="21">
        <v>1</v>
      </c>
      <c r="G368" s="21">
        <v>0</v>
      </c>
      <c r="H368" s="21">
        <v>2</v>
      </c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>
        <v>9</v>
      </c>
      <c r="V368" s="21">
        <v>1032</v>
      </c>
      <c r="W368" s="21" t="s">
        <v>508</v>
      </c>
      <c r="X368" s="21">
        <v>40</v>
      </c>
      <c r="Y368" s="21">
        <v>9</v>
      </c>
      <c r="Z368" s="21">
        <v>1033</v>
      </c>
      <c r="AA368" s="21" t="s">
        <v>509</v>
      </c>
      <c r="AB368" s="21">
        <v>10</v>
      </c>
      <c r="AC368" s="21">
        <v>9</v>
      </c>
      <c r="AD368" s="21">
        <v>301</v>
      </c>
      <c r="AE368" s="21" t="s">
        <v>510</v>
      </c>
      <c r="AF368" s="21">
        <v>150</v>
      </c>
      <c r="AG368" s="21">
        <v>9</v>
      </c>
      <c r="AH368" s="21">
        <v>302</v>
      </c>
      <c r="AI368" s="21">
        <v>150</v>
      </c>
      <c r="AJ368" s="21"/>
      <c r="AK368" s="21">
        <v>1</v>
      </c>
      <c r="AL368" s="21"/>
      <c r="AM368" s="21"/>
      <c r="AN368" s="21" t="s">
        <v>496</v>
      </c>
      <c r="AO368" s="21"/>
      <c r="AP368" s="21"/>
      <c r="AQ368" s="21">
        <v>1</v>
      </c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  <c r="BM368" s="21"/>
      <c r="BN368" s="21"/>
      <c r="BO368" s="21"/>
      <c r="BP368" s="21"/>
      <c r="BQ368" s="21"/>
      <c r="BR368" s="21"/>
      <c r="BS368" s="21"/>
      <c r="BT368" s="21"/>
      <c r="BU368" s="21"/>
      <c r="BV368" s="21"/>
      <c r="BW368" s="21"/>
      <c r="BX368" s="21"/>
      <c r="BY368" s="21"/>
      <c r="BZ368" s="21"/>
      <c r="CA368" s="21"/>
      <c r="CB368" s="21"/>
    </row>
    <row r="369" spans="1:80" s="20" customFormat="1" ht="16.5">
      <c r="A369" s="107">
        <v>1900112</v>
      </c>
      <c r="B369" s="21">
        <v>10037</v>
      </c>
      <c r="C369" s="21" t="s">
        <v>511</v>
      </c>
      <c r="D369" s="21">
        <v>1</v>
      </c>
      <c r="E369" s="21">
        <v>112</v>
      </c>
      <c r="F369" s="21">
        <v>1</v>
      </c>
      <c r="G369" s="21">
        <v>0</v>
      </c>
      <c r="H369" s="21">
        <v>3</v>
      </c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>
        <v>9</v>
      </c>
      <c r="V369" s="21">
        <v>1032</v>
      </c>
      <c r="W369" s="21" t="s">
        <v>508</v>
      </c>
      <c r="X369" s="21">
        <v>40</v>
      </c>
      <c r="Y369" s="21">
        <v>9</v>
      </c>
      <c r="Z369" s="21">
        <v>1033</v>
      </c>
      <c r="AA369" s="21" t="s">
        <v>509</v>
      </c>
      <c r="AB369" s="21">
        <v>10</v>
      </c>
      <c r="AC369" s="21">
        <v>9</v>
      </c>
      <c r="AD369" s="21">
        <v>301</v>
      </c>
      <c r="AE369" s="21" t="s">
        <v>510</v>
      </c>
      <c r="AF369" s="21">
        <v>150</v>
      </c>
      <c r="AG369" s="21">
        <v>9</v>
      </c>
      <c r="AH369" s="21">
        <v>302</v>
      </c>
      <c r="AI369" s="21">
        <v>150</v>
      </c>
      <c r="AJ369" s="21"/>
      <c r="AK369" s="21">
        <v>1</v>
      </c>
      <c r="AL369" s="21"/>
      <c r="AM369" s="21"/>
      <c r="AN369" s="21" t="s">
        <v>497</v>
      </c>
      <c r="AO369" s="21"/>
      <c r="AP369" s="21"/>
      <c r="AQ369" s="21">
        <v>1</v>
      </c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  <c r="BK369" s="21"/>
      <c r="BL369" s="21"/>
      <c r="BM369" s="21"/>
      <c r="BN369" s="21"/>
      <c r="BO369" s="21"/>
      <c r="BP369" s="21"/>
      <c r="BQ369" s="21"/>
      <c r="BR369" s="21"/>
      <c r="BS369" s="21"/>
      <c r="BT369" s="21"/>
      <c r="BU369" s="21"/>
      <c r="BV369" s="21"/>
      <c r="BW369" s="21"/>
      <c r="BX369" s="21"/>
      <c r="BY369" s="21"/>
      <c r="BZ369" s="21"/>
      <c r="CA369" s="21"/>
      <c r="CB369" s="21"/>
    </row>
    <row r="370" spans="1:80" s="20" customFormat="1" ht="16.5">
      <c r="A370" s="107">
        <v>1900113</v>
      </c>
      <c r="B370" s="21">
        <v>10037</v>
      </c>
      <c r="C370" s="21" t="s">
        <v>511</v>
      </c>
      <c r="D370" s="21">
        <v>1</v>
      </c>
      <c r="E370" s="21">
        <v>112</v>
      </c>
      <c r="F370" s="21">
        <v>1</v>
      </c>
      <c r="G370" s="21">
        <v>0</v>
      </c>
      <c r="H370" s="21">
        <v>4</v>
      </c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>
        <v>9</v>
      </c>
      <c r="V370" s="21">
        <v>1032</v>
      </c>
      <c r="W370" s="21" t="s">
        <v>508</v>
      </c>
      <c r="X370" s="21">
        <v>40</v>
      </c>
      <c r="Y370" s="21">
        <v>9</v>
      </c>
      <c r="Z370" s="21">
        <v>1033</v>
      </c>
      <c r="AA370" s="21" t="s">
        <v>509</v>
      </c>
      <c r="AB370" s="21">
        <v>10</v>
      </c>
      <c r="AC370" s="21">
        <v>9</v>
      </c>
      <c r="AD370" s="21">
        <v>301</v>
      </c>
      <c r="AE370" s="21" t="s">
        <v>510</v>
      </c>
      <c r="AF370" s="21">
        <v>150</v>
      </c>
      <c r="AG370" s="21">
        <v>9</v>
      </c>
      <c r="AH370" s="21">
        <v>302</v>
      </c>
      <c r="AI370" s="21">
        <v>150</v>
      </c>
      <c r="AJ370" s="21"/>
      <c r="AK370" s="21">
        <v>1</v>
      </c>
      <c r="AL370" s="21"/>
      <c r="AM370" s="21"/>
      <c r="AN370" s="21" t="s">
        <v>498</v>
      </c>
      <c r="AO370" s="21"/>
      <c r="AP370" s="21"/>
      <c r="AQ370" s="21">
        <v>1</v>
      </c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1"/>
      <c r="BT370" s="21"/>
      <c r="BU370" s="21"/>
      <c r="BV370" s="21"/>
      <c r="BW370" s="21"/>
      <c r="BX370" s="21"/>
      <c r="BY370" s="21"/>
      <c r="BZ370" s="21"/>
      <c r="CA370" s="21"/>
      <c r="CB370" s="21"/>
    </row>
    <row r="371" spans="1:80" s="20" customFormat="1" ht="16.5">
      <c r="A371" s="107">
        <v>1900114</v>
      </c>
      <c r="B371" s="21">
        <v>10037</v>
      </c>
      <c r="C371" s="21" t="s">
        <v>511</v>
      </c>
      <c r="D371" s="21">
        <v>1</v>
      </c>
      <c r="E371" s="21">
        <v>112</v>
      </c>
      <c r="F371" s="21">
        <v>1</v>
      </c>
      <c r="G371" s="21">
        <v>0</v>
      </c>
      <c r="H371" s="21">
        <v>5</v>
      </c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>
        <v>9</v>
      </c>
      <c r="V371" s="21">
        <v>1032</v>
      </c>
      <c r="W371" s="21" t="s">
        <v>508</v>
      </c>
      <c r="X371" s="21">
        <v>40</v>
      </c>
      <c r="Y371" s="21">
        <v>9</v>
      </c>
      <c r="Z371" s="21">
        <v>1033</v>
      </c>
      <c r="AA371" s="21" t="s">
        <v>509</v>
      </c>
      <c r="AB371" s="21">
        <v>10</v>
      </c>
      <c r="AC371" s="21">
        <v>9</v>
      </c>
      <c r="AD371" s="21">
        <v>301</v>
      </c>
      <c r="AE371" s="21" t="s">
        <v>510</v>
      </c>
      <c r="AF371" s="21">
        <v>150</v>
      </c>
      <c r="AG371" s="21">
        <v>9</v>
      </c>
      <c r="AH371" s="21">
        <v>302</v>
      </c>
      <c r="AI371" s="21">
        <v>150</v>
      </c>
      <c r="AJ371" s="21"/>
      <c r="AK371" s="21">
        <v>1</v>
      </c>
      <c r="AL371" s="21"/>
      <c r="AM371" s="21"/>
      <c r="AN371" s="21" t="s">
        <v>499</v>
      </c>
      <c r="AO371" s="21"/>
      <c r="AP371" s="21"/>
      <c r="AQ371" s="21">
        <v>1</v>
      </c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  <c r="BM371" s="21"/>
      <c r="BN371" s="21"/>
      <c r="BO371" s="21"/>
      <c r="BP371" s="21"/>
      <c r="BQ371" s="21"/>
      <c r="BR371" s="21"/>
      <c r="BS371" s="21"/>
      <c r="BT371" s="21"/>
      <c r="BU371" s="21"/>
      <c r="BV371" s="21"/>
      <c r="BW371" s="21"/>
      <c r="BX371" s="21"/>
      <c r="BY371" s="21"/>
      <c r="BZ371" s="21"/>
      <c r="CA371" s="21"/>
      <c r="CB371" s="21"/>
    </row>
    <row r="372" spans="1:80" s="18" customFormat="1" ht="16.5">
      <c r="A372" s="108">
        <v>1900115</v>
      </c>
      <c r="B372" s="109">
        <v>10037</v>
      </c>
      <c r="C372" s="109" t="s">
        <v>511</v>
      </c>
      <c r="D372" s="109">
        <v>4</v>
      </c>
      <c r="E372" s="109">
        <v>407</v>
      </c>
      <c r="F372" s="109">
        <v>60</v>
      </c>
      <c r="G372" s="109">
        <v>1</v>
      </c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>
        <v>9</v>
      </c>
      <c r="V372" s="109">
        <v>1032</v>
      </c>
      <c r="W372" s="109" t="s">
        <v>508</v>
      </c>
      <c r="X372" s="109">
        <v>40</v>
      </c>
      <c r="Y372" s="109">
        <v>9</v>
      </c>
      <c r="Z372" s="109">
        <v>1033</v>
      </c>
      <c r="AA372" s="109" t="s">
        <v>509</v>
      </c>
      <c r="AB372" s="109">
        <v>10</v>
      </c>
      <c r="AC372" s="109">
        <v>9</v>
      </c>
      <c r="AD372" s="109">
        <v>301</v>
      </c>
      <c r="AE372" s="109" t="s">
        <v>510</v>
      </c>
      <c r="AF372" s="109">
        <v>150</v>
      </c>
      <c r="AG372" s="109">
        <v>9</v>
      </c>
      <c r="AH372" s="109">
        <v>302</v>
      </c>
      <c r="AI372" s="109">
        <v>150</v>
      </c>
      <c r="AJ372" s="109"/>
      <c r="AK372" s="109">
        <v>1</v>
      </c>
      <c r="AL372" s="109"/>
      <c r="AM372" s="109"/>
      <c r="AN372" s="109" t="s">
        <v>500</v>
      </c>
      <c r="AO372" s="109"/>
      <c r="AP372" s="109"/>
      <c r="AQ372" s="109">
        <v>2</v>
      </c>
      <c r="AR372" s="109"/>
      <c r="AS372" s="109"/>
      <c r="AT372" s="109"/>
      <c r="AU372" s="109"/>
      <c r="AV372" s="109"/>
      <c r="AW372" s="109"/>
      <c r="AX372" s="109"/>
      <c r="AY372" s="109"/>
      <c r="AZ372" s="109"/>
      <c r="BA372" s="109"/>
      <c r="BB372" s="109"/>
      <c r="BC372" s="109"/>
      <c r="BD372" s="109"/>
      <c r="BE372" s="109"/>
      <c r="BF372" s="109"/>
      <c r="BG372" s="109"/>
      <c r="BH372" s="109"/>
      <c r="BI372" s="109"/>
      <c r="BJ372" s="109"/>
      <c r="BK372" s="109"/>
      <c r="BL372" s="109"/>
      <c r="BM372" s="109"/>
      <c r="BN372" s="109"/>
      <c r="BO372" s="109"/>
      <c r="BP372" s="109"/>
      <c r="BQ372" s="109"/>
      <c r="BR372" s="109"/>
      <c r="BS372" s="109"/>
      <c r="BT372" s="109"/>
      <c r="BU372" s="109"/>
      <c r="BV372" s="109"/>
      <c r="BW372" s="109"/>
      <c r="BX372" s="109"/>
      <c r="BY372" s="109"/>
      <c r="BZ372" s="109"/>
      <c r="CA372" s="109"/>
      <c r="CB372" s="109"/>
    </row>
    <row r="373" spans="1:80" s="18" customFormat="1" ht="16.5">
      <c r="A373" s="108">
        <v>1900116</v>
      </c>
      <c r="B373" s="109">
        <v>10037</v>
      </c>
      <c r="C373" s="109" t="s">
        <v>511</v>
      </c>
      <c r="D373" s="109">
        <v>4</v>
      </c>
      <c r="E373" s="109">
        <v>407</v>
      </c>
      <c r="F373" s="109">
        <v>300</v>
      </c>
      <c r="G373" s="109">
        <v>1</v>
      </c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>
        <v>9</v>
      </c>
      <c r="V373" s="109">
        <v>1032</v>
      </c>
      <c r="W373" s="109" t="s">
        <v>508</v>
      </c>
      <c r="X373" s="109">
        <v>80</v>
      </c>
      <c r="Y373" s="109">
        <v>9</v>
      </c>
      <c r="Z373" s="109">
        <v>1033</v>
      </c>
      <c r="AA373" s="109" t="s">
        <v>509</v>
      </c>
      <c r="AB373" s="109">
        <v>15</v>
      </c>
      <c r="AC373" s="109">
        <v>9</v>
      </c>
      <c r="AD373" s="109">
        <v>301</v>
      </c>
      <c r="AE373" s="109" t="s">
        <v>510</v>
      </c>
      <c r="AF373" s="109">
        <v>300</v>
      </c>
      <c r="AG373" s="109">
        <v>9</v>
      </c>
      <c r="AH373" s="109">
        <v>302</v>
      </c>
      <c r="AI373" s="109">
        <v>300</v>
      </c>
      <c r="AJ373" s="109"/>
      <c r="AK373" s="109">
        <v>1</v>
      </c>
      <c r="AL373" s="109"/>
      <c r="AM373" s="109"/>
      <c r="AN373" s="109" t="s">
        <v>501</v>
      </c>
      <c r="AO373" s="109"/>
      <c r="AP373" s="109"/>
      <c r="AQ373" s="109">
        <v>2</v>
      </c>
      <c r="AR373" s="109"/>
      <c r="AS373" s="109"/>
      <c r="AT373" s="109"/>
      <c r="AU373" s="109"/>
      <c r="AV373" s="109"/>
      <c r="AW373" s="109"/>
      <c r="AX373" s="109"/>
      <c r="AY373" s="109"/>
      <c r="AZ373" s="109"/>
      <c r="BA373" s="109"/>
      <c r="BB373" s="109"/>
      <c r="BC373" s="109"/>
      <c r="BD373" s="109"/>
      <c r="BE373" s="109"/>
      <c r="BF373" s="109"/>
      <c r="BG373" s="109"/>
      <c r="BH373" s="109"/>
      <c r="BI373" s="109"/>
      <c r="BJ373" s="109"/>
      <c r="BK373" s="109"/>
      <c r="BL373" s="109"/>
      <c r="BM373" s="109"/>
      <c r="BN373" s="109"/>
      <c r="BO373" s="109"/>
      <c r="BP373" s="109"/>
      <c r="BQ373" s="109"/>
      <c r="BR373" s="109"/>
      <c r="BS373" s="109"/>
      <c r="BT373" s="109"/>
      <c r="BU373" s="109"/>
      <c r="BV373" s="109"/>
      <c r="BW373" s="109"/>
      <c r="BX373" s="109"/>
      <c r="BY373" s="109"/>
      <c r="BZ373" s="109"/>
      <c r="CA373" s="109"/>
      <c r="CB373" s="109"/>
    </row>
    <row r="374" spans="1:80" s="18" customFormat="1" ht="16.5">
      <c r="A374" s="108">
        <v>1900117</v>
      </c>
      <c r="B374" s="109">
        <v>10037</v>
      </c>
      <c r="C374" s="109" t="s">
        <v>511</v>
      </c>
      <c r="D374" s="109">
        <v>4</v>
      </c>
      <c r="E374" s="109">
        <v>407</v>
      </c>
      <c r="F374" s="109">
        <v>600</v>
      </c>
      <c r="G374" s="109">
        <v>1</v>
      </c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>
        <v>9</v>
      </c>
      <c r="V374" s="109">
        <v>1032</v>
      </c>
      <c r="W374" s="109" t="s">
        <v>508</v>
      </c>
      <c r="X374" s="109">
        <v>120</v>
      </c>
      <c r="Y374" s="109">
        <v>9</v>
      </c>
      <c r="Z374" s="109">
        <v>1033</v>
      </c>
      <c r="AA374" s="109" t="s">
        <v>509</v>
      </c>
      <c r="AB374" s="109">
        <v>20</v>
      </c>
      <c r="AC374" s="109">
        <v>9</v>
      </c>
      <c r="AD374" s="109">
        <v>301</v>
      </c>
      <c r="AE374" s="109" t="s">
        <v>510</v>
      </c>
      <c r="AF374" s="109">
        <v>450</v>
      </c>
      <c r="AG374" s="109">
        <v>9</v>
      </c>
      <c r="AH374" s="109">
        <v>302</v>
      </c>
      <c r="AI374" s="109">
        <v>450</v>
      </c>
      <c r="AJ374" s="109"/>
      <c r="AK374" s="109">
        <v>1</v>
      </c>
      <c r="AL374" s="109"/>
      <c r="AM374" s="109"/>
      <c r="AN374" s="109" t="s">
        <v>502</v>
      </c>
      <c r="AO374" s="109"/>
      <c r="AP374" s="109"/>
      <c r="AQ374" s="109">
        <v>2</v>
      </c>
      <c r="AR374" s="109"/>
      <c r="AS374" s="109"/>
      <c r="AT374" s="109"/>
      <c r="AU374" s="109"/>
      <c r="AV374" s="109"/>
      <c r="AW374" s="109"/>
      <c r="AX374" s="109"/>
      <c r="AY374" s="109"/>
      <c r="AZ374" s="109"/>
      <c r="BA374" s="109"/>
      <c r="BB374" s="109"/>
      <c r="BC374" s="109"/>
      <c r="BD374" s="109"/>
      <c r="BE374" s="109"/>
      <c r="BF374" s="109"/>
      <c r="BG374" s="109"/>
      <c r="BH374" s="109"/>
      <c r="BI374" s="109"/>
      <c r="BJ374" s="109"/>
      <c r="BK374" s="109"/>
      <c r="BL374" s="109"/>
      <c r="BM374" s="109"/>
      <c r="BN374" s="109"/>
      <c r="BO374" s="109"/>
      <c r="BP374" s="109"/>
      <c r="BQ374" s="109"/>
      <c r="BR374" s="109"/>
      <c r="BS374" s="109"/>
      <c r="BT374" s="109"/>
      <c r="BU374" s="109"/>
      <c r="BV374" s="109"/>
      <c r="BW374" s="109"/>
      <c r="BX374" s="109"/>
      <c r="BY374" s="109"/>
      <c r="BZ374" s="109"/>
      <c r="CA374" s="109"/>
      <c r="CB374" s="109"/>
    </row>
    <row r="375" spans="1:80" s="112" customFormat="1" ht="16.5">
      <c r="A375" s="110">
        <v>1900118</v>
      </c>
      <c r="B375" s="111">
        <v>10037</v>
      </c>
      <c r="C375" s="111" t="s">
        <v>511</v>
      </c>
      <c r="D375" s="111">
        <v>3</v>
      </c>
      <c r="E375" s="111">
        <v>301</v>
      </c>
      <c r="F375" s="111"/>
      <c r="G375" s="111"/>
      <c r="H375" s="111"/>
      <c r="I375" s="23">
        <v>9</v>
      </c>
      <c r="J375" s="87">
        <v>1020</v>
      </c>
      <c r="K375" s="111">
        <v>10</v>
      </c>
      <c r="L375" s="23">
        <v>9</v>
      </c>
      <c r="M375" s="87">
        <v>1021</v>
      </c>
      <c r="N375" s="111">
        <v>10</v>
      </c>
      <c r="O375" s="23">
        <v>9</v>
      </c>
      <c r="P375" s="87">
        <v>1022</v>
      </c>
      <c r="Q375" s="111">
        <v>10</v>
      </c>
      <c r="R375" s="23">
        <v>9</v>
      </c>
      <c r="S375" s="87">
        <v>1023</v>
      </c>
      <c r="T375" s="111">
        <v>10</v>
      </c>
      <c r="U375" s="111">
        <v>9</v>
      </c>
      <c r="V375" s="111">
        <v>703</v>
      </c>
      <c r="W375" s="111" t="s">
        <v>132</v>
      </c>
      <c r="X375" s="111">
        <v>1</v>
      </c>
      <c r="Y375" s="111"/>
      <c r="Z375" s="111"/>
      <c r="AA375" s="111"/>
      <c r="AB375" s="111"/>
      <c r="AC375" s="111"/>
      <c r="AD375" s="111"/>
      <c r="AE375" s="111"/>
      <c r="AF375" s="111"/>
      <c r="AG375" s="111"/>
      <c r="AH375" s="111"/>
      <c r="AI375" s="111"/>
      <c r="AJ375" s="111"/>
      <c r="AK375" s="111">
        <v>1</v>
      </c>
      <c r="AL375" s="111"/>
      <c r="AM375" s="111"/>
      <c r="AN375" s="111"/>
      <c r="AO375" s="111">
        <v>320</v>
      </c>
      <c r="AP375" s="111">
        <v>1</v>
      </c>
      <c r="AQ375" s="111">
        <v>3</v>
      </c>
      <c r="AR375" s="111"/>
      <c r="AS375" s="111"/>
      <c r="AT375" s="111"/>
      <c r="AU375" s="111"/>
      <c r="AV375" s="111"/>
      <c r="AW375" s="111"/>
      <c r="AX375" s="111"/>
      <c r="AY375" s="111"/>
      <c r="AZ375" s="111"/>
      <c r="BA375" s="111"/>
      <c r="BB375" s="111"/>
      <c r="BC375" s="111"/>
      <c r="BD375" s="111"/>
      <c r="BE375" s="111"/>
      <c r="BF375" s="111"/>
      <c r="BG375" s="111"/>
      <c r="BH375" s="111"/>
      <c r="BI375" s="111"/>
      <c r="BJ375" s="111"/>
      <c r="BK375" s="111"/>
      <c r="BL375" s="111"/>
      <c r="BM375" s="111"/>
      <c r="BN375" s="111"/>
      <c r="BO375" s="111"/>
      <c r="BP375" s="111"/>
      <c r="BQ375" s="111"/>
      <c r="BR375" s="111"/>
      <c r="BS375" s="111"/>
      <c r="BT375" s="111"/>
      <c r="BU375" s="111"/>
      <c r="BV375" s="111"/>
      <c r="BW375" s="111"/>
      <c r="BX375" s="111"/>
      <c r="BY375" s="111"/>
      <c r="BZ375" s="111"/>
      <c r="CA375" s="111"/>
      <c r="CB375" s="111"/>
    </row>
    <row r="376" spans="1:80" s="112" customFormat="1" ht="16.5">
      <c r="A376" s="110">
        <v>1900119</v>
      </c>
      <c r="B376" s="111">
        <v>10037</v>
      </c>
      <c r="C376" s="111" t="s">
        <v>511</v>
      </c>
      <c r="D376" s="111">
        <v>3</v>
      </c>
      <c r="E376" s="111">
        <v>301</v>
      </c>
      <c r="F376" s="111"/>
      <c r="G376" s="111"/>
      <c r="H376" s="111"/>
      <c r="I376" s="23">
        <v>9</v>
      </c>
      <c r="J376" s="87">
        <v>1020</v>
      </c>
      <c r="K376" s="111">
        <v>20</v>
      </c>
      <c r="L376" s="23">
        <v>9</v>
      </c>
      <c r="M376" s="87">
        <v>1021</v>
      </c>
      <c r="N376" s="111">
        <v>20</v>
      </c>
      <c r="O376" s="23">
        <v>9</v>
      </c>
      <c r="P376" s="87">
        <v>1022</v>
      </c>
      <c r="Q376" s="111">
        <v>20</v>
      </c>
      <c r="R376" s="23">
        <v>9</v>
      </c>
      <c r="S376" s="87">
        <v>1023</v>
      </c>
      <c r="T376" s="111">
        <v>20</v>
      </c>
      <c r="U376" s="111">
        <v>9</v>
      </c>
      <c r="V376" s="111">
        <v>3609</v>
      </c>
      <c r="W376" s="111" t="s">
        <v>400</v>
      </c>
      <c r="X376" s="111">
        <v>1</v>
      </c>
      <c r="Y376" s="111"/>
      <c r="Z376" s="111"/>
      <c r="AA376" s="111"/>
      <c r="AB376" s="111"/>
      <c r="AC376" s="111"/>
      <c r="AD376" s="111"/>
      <c r="AE376" s="111"/>
      <c r="AF376" s="111"/>
      <c r="AG376" s="111"/>
      <c r="AH376" s="111"/>
      <c r="AI376" s="111"/>
      <c r="AJ376" s="111"/>
      <c r="AK376" s="111">
        <v>1</v>
      </c>
      <c r="AL376" s="111"/>
      <c r="AM376" s="111"/>
      <c r="AN376" s="111"/>
      <c r="AO376" s="111">
        <v>335</v>
      </c>
      <c r="AP376" s="111">
        <v>1</v>
      </c>
      <c r="AQ376" s="111">
        <v>3</v>
      </c>
      <c r="AR376" s="111"/>
      <c r="AS376" s="111"/>
      <c r="AT376" s="111"/>
      <c r="AU376" s="111"/>
      <c r="AV376" s="111"/>
      <c r="AW376" s="111"/>
      <c r="AX376" s="111"/>
      <c r="AY376" s="111"/>
      <c r="AZ376" s="111"/>
      <c r="BA376" s="111"/>
      <c r="BB376" s="111"/>
      <c r="BC376" s="111"/>
      <c r="BD376" s="111"/>
      <c r="BE376" s="111"/>
      <c r="BF376" s="111"/>
      <c r="BG376" s="111"/>
      <c r="BH376" s="111"/>
      <c r="BI376" s="111"/>
      <c r="BJ376" s="111"/>
      <c r="BK376" s="111"/>
      <c r="BL376" s="111"/>
      <c r="BM376" s="111"/>
      <c r="BN376" s="111"/>
      <c r="BO376" s="111"/>
      <c r="BP376" s="111"/>
      <c r="BQ376" s="111"/>
      <c r="BR376" s="111"/>
      <c r="BS376" s="111"/>
      <c r="BT376" s="111"/>
      <c r="BU376" s="111"/>
      <c r="BV376" s="111"/>
      <c r="BW376" s="111"/>
      <c r="BX376" s="111"/>
      <c r="BY376" s="111"/>
      <c r="BZ376" s="111"/>
      <c r="CA376" s="111"/>
      <c r="CB376" s="111"/>
    </row>
    <row r="377" spans="1:80" s="112" customFormat="1" ht="16.5">
      <c r="A377" s="110">
        <v>1900120</v>
      </c>
      <c r="B377" s="111">
        <v>10037</v>
      </c>
      <c r="C377" s="111" t="s">
        <v>511</v>
      </c>
      <c r="D377" s="111">
        <v>3</v>
      </c>
      <c r="E377" s="111">
        <v>301</v>
      </c>
      <c r="F377" s="111"/>
      <c r="G377" s="111"/>
      <c r="H377" s="111"/>
      <c r="I377" s="23">
        <v>9</v>
      </c>
      <c r="J377" s="87">
        <v>1024</v>
      </c>
      <c r="K377" s="111">
        <v>30</v>
      </c>
      <c r="L377" s="23">
        <v>9</v>
      </c>
      <c r="M377" s="87">
        <v>1025</v>
      </c>
      <c r="N377" s="111">
        <v>30</v>
      </c>
      <c r="O377" s="23">
        <v>9</v>
      </c>
      <c r="P377" s="87">
        <v>1026</v>
      </c>
      <c r="Q377" s="111">
        <v>30</v>
      </c>
      <c r="R377" s="23">
        <v>9</v>
      </c>
      <c r="S377" s="87">
        <v>1027</v>
      </c>
      <c r="T377" s="111">
        <v>30</v>
      </c>
      <c r="U377" s="111">
        <v>9</v>
      </c>
      <c r="V377" s="111">
        <v>1516</v>
      </c>
      <c r="W377" s="111" t="s">
        <v>486</v>
      </c>
      <c r="X377" s="111">
        <v>1</v>
      </c>
      <c r="Y377" s="111"/>
      <c r="Z377" s="111"/>
      <c r="AA377" s="111"/>
      <c r="AB377" s="111"/>
      <c r="AC377" s="111"/>
      <c r="AD377" s="111"/>
      <c r="AE377" s="111"/>
      <c r="AF377" s="111"/>
      <c r="AG377" s="111"/>
      <c r="AH377" s="111"/>
      <c r="AI377" s="111"/>
      <c r="AJ377" s="111"/>
      <c r="AK377" s="111">
        <v>1</v>
      </c>
      <c r="AL377" s="111"/>
      <c r="AM377" s="111"/>
      <c r="AN377" s="111"/>
      <c r="AO377" s="111">
        <v>335</v>
      </c>
      <c r="AP377" s="111">
        <v>1</v>
      </c>
      <c r="AQ377" s="111">
        <v>3</v>
      </c>
      <c r="AR377" s="111"/>
      <c r="AS377" s="111"/>
      <c r="AT377" s="111"/>
      <c r="AU377" s="111"/>
      <c r="AV377" s="111"/>
      <c r="AW377" s="111"/>
      <c r="AX377" s="111"/>
      <c r="AY377" s="111"/>
      <c r="AZ377" s="111"/>
      <c r="BA377" s="111"/>
      <c r="BB377" s="111"/>
      <c r="BC377" s="111"/>
      <c r="BD377" s="111"/>
      <c r="BE377" s="111"/>
      <c r="BF377" s="111"/>
      <c r="BG377" s="111"/>
      <c r="BH377" s="111"/>
      <c r="BI377" s="111"/>
      <c r="BJ377" s="111"/>
      <c r="BK377" s="111"/>
      <c r="BL377" s="111"/>
      <c r="BM377" s="111"/>
      <c r="BN377" s="111"/>
      <c r="BO377" s="111"/>
      <c r="BP377" s="111"/>
      <c r="BQ377" s="111"/>
      <c r="BR377" s="111"/>
      <c r="BS377" s="111"/>
      <c r="BT377" s="111"/>
      <c r="BU377" s="111"/>
      <c r="BV377" s="111"/>
      <c r="BW377" s="111"/>
      <c r="BX377" s="111"/>
      <c r="BY377" s="111"/>
      <c r="BZ377" s="111"/>
      <c r="CA377" s="111"/>
      <c r="CB377" s="111"/>
    </row>
    <row r="378" spans="1:80" s="112" customFormat="1" ht="16.5">
      <c r="A378" s="110">
        <v>1900121</v>
      </c>
      <c r="B378" s="111">
        <v>10037</v>
      </c>
      <c r="C378" s="111" t="s">
        <v>511</v>
      </c>
      <c r="D378" s="111">
        <v>3</v>
      </c>
      <c r="E378" s="111">
        <v>301</v>
      </c>
      <c r="F378" s="111"/>
      <c r="G378" s="111"/>
      <c r="H378" s="111"/>
      <c r="I378" s="23">
        <v>9</v>
      </c>
      <c r="J378" s="87">
        <v>1020</v>
      </c>
      <c r="K378" s="111">
        <v>1</v>
      </c>
      <c r="L378" s="23">
        <v>9</v>
      </c>
      <c r="M378" s="87">
        <v>1021</v>
      </c>
      <c r="N378" s="111">
        <v>1</v>
      </c>
      <c r="O378" s="23">
        <v>9</v>
      </c>
      <c r="P378" s="87">
        <v>1022</v>
      </c>
      <c r="Q378" s="111">
        <v>1</v>
      </c>
      <c r="R378" s="23">
        <v>9</v>
      </c>
      <c r="S378" s="87">
        <v>1023</v>
      </c>
      <c r="T378" s="111">
        <v>1</v>
      </c>
      <c r="U378" s="111">
        <v>9</v>
      </c>
      <c r="V378" s="111">
        <v>971</v>
      </c>
      <c r="W378" s="111" t="s">
        <v>183</v>
      </c>
      <c r="X378" s="111">
        <v>2</v>
      </c>
      <c r="Y378" s="111"/>
      <c r="Z378" s="111"/>
      <c r="AA378" s="111"/>
      <c r="AB378" s="111"/>
      <c r="AC378" s="111"/>
      <c r="AD378" s="111"/>
      <c r="AE378" s="111"/>
      <c r="AF378" s="111"/>
      <c r="AG378" s="111"/>
      <c r="AH378" s="111"/>
      <c r="AI378" s="111"/>
      <c r="AJ378" s="111"/>
      <c r="AK378" s="111">
        <v>75</v>
      </c>
      <c r="AL378" s="111"/>
      <c r="AM378" s="111"/>
      <c r="AN378" s="111"/>
      <c r="AO378" s="111">
        <v>250</v>
      </c>
      <c r="AP378" s="111">
        <v>1</v>
      </c>
      <c r="AQ378" s="111">
        <v>3</v>
      </c>
      <c r="AR378" s="111"/>
      <c r="AS378" s="111"/>
      <c r="AT378" s="111"/>
      <c r="AU378" s="111"/>
      <c r="AV378" s="111"/>
      <c r="AW378" s="111"/>
      <c r="AX378" s="111"/>
      <c r="AY378" s="111"/>
      <c r="AZ378" s="111"/>
      <c r="BA378" s="111"/>
      <c r="BB378" s="111"/>
      <c r="BC378" s="111"/>
      <c r="BD378" s="111"/>
      <c r="BE378" s="111"/>
      <c r="BF378" s="111"/>
      <c r="BG378" s="111"/>
      <c r="BH378" s="111"/>
      <c r="BI378" s="111"/>
      <c r="BJ378" s="111"/>
      <c r="BK378" s="111"/>
      <c r="BL378" s="111"/>
      <c r="BM378" s="111"/>
      <c r="BN378" s="111"/>
      <c r="BO378" s="111"/>
      <c r="BP378" s="111"/>
      <c r="BQ378" s="111"/>
      <c r="BR378" s="111"/>
      <c r="BS378" s="111"/>
      <c r="BT378" s="111"/>
      <c r="BU378" s="111"/>
      <c r="BV378" s="111"/>
      <c r="BW378" s="111"/>
      <c r="BX378" s="111"/>
      <c r="BY378" s="111"/>
      <c r="BZ378" s="111"/>
      <c r="CA378" s="111"/>
      <c r="CB378" s="111"/>
    </row>
    <row r="379" spans="1:80" s="112" customFormat="1" ht="16.5">
      <c r="A379" s="110">
        <v>1900122</v>
      </c>
      <c r="B379" s="111">
        <v>10037</v>
      </c>
      <c r="C379" s="111" t="s">
        <v>511</v>
      </c>
      <c r="D379" s="111">
        <v>3</v>
      </c>
      <c r="E379" s="111">
        <v>301</v>
      </c>
      <c r="F379" s="111"/>
      <c r="G379" s="111"/>
      <c r="H379" s="111"/>
      <c r="I379" s="23">
        <v>9</v>
      </c>
      <c r="J379" s="87">
        <v>1024</v>
      </c>
      <c r="K379" s="111">
        <v>1</v>
      </c>
      <c r="L379" s="23">
        <v>9</v>
      </c>
      <c r="M379" s="87">
        <v>1025</v>
      </c>
      <c r="N379" s="111">
        <v>1</v>
      </c>
      <c r="O379" s="23">
        <v>9</v>
      </c>
      <c r="P379" s="87">
        <v>1026</v>
      </c>
      <c r="Q379" s="111">
        <v>1</v>
      </c>
      <c r="R379" s="23">
        <v>9</v>
      </c>
      <c r="S379" s="87">
        <v>1027</v>
      </c>
      <c r="T379" s="111">
        <v>1</v>
      </c>
      <c r="U379" s="111">
        <v>9</v>
      </c>
      <c r="V379" s="111">
        <v>711</v>
      </c>
      <c r="W379" s="111" t="s">
        <v>140</v>
      </c>
      <c r="X379" s="111">
        <v>3</v>
      </c>
      <c r="Y379" s="111"/>
      <c r="Z379" s="111"/>
      <c r="AA379" s="111"/>
      <c r="AB379" s="111"/>
      <c r="AC379" s="111"/>
      <c r="AD379" s="111"/>
      <c r="AE379" s="111"/>
      <c r="AF379" s="111"/>
      <c r="AG379" s="111"/>
      <c r="AH379" s="111"/>
      <c r="AI379" s="111"/>
      <c r="AJ379" s="111"/>
      <c r="AK379" s="111">
        <v>50</v>
      </c>
      <c r="AL379" s="111"/>
      <c r="AM379" s="111"/>
      <c r="AN379" s="111"/>
      <c r="AO379" s="111">
        <v>280</v>
      </c>
      <c r="AP379" s="111">
        <v>1</v>
      </c>
      <c r="AQ379" s="111">
        <v>3</v>
      </c>
      <c r="AR379" s="111"/>
      <c r="AS379" s="111"/>
      <c r="AT379" s="111"/>
      <c r="AU379" s="111"/>
      <c r="AV379" s="111"/>
      <c r="AW379" s="111"/>
      <c r="AX379" s="111"/>
      <c r="AY379" s="111"/>
      <c r="AZ379" s="111"/>
      <c r="BA379" s="111"/>
      <c r="BB379" s="111"/>
      <c r="BC379" s="111"/>
      <c r="BD379" s="111"/>
      <c r="BE379" s="111"/>
      <c r="BF379" s="111"/>
      <c r="BG379" s="111"/>
      <c r="BH379" s="111"/>
      <c r="BI379" s="111"/>
      <c r="BJ379" s="111"/>
      <c r="BK379" s="111"/>
      <c r="BL379" s="111"/>
      <c r="BM379" s="111"/>
      <c r="BN379" s="111"/>
      <c r="BO379" s="111"/>
      <c r="BP379" s="111"/>
      <c r="BQ379" s="111"/>
      <c r="BR379" s="111"/>
      <c r="BS379" s="111"/>
      <c r="BT379" s="111"/>
      <c r="BU379" s="111"/>
      <c r="BV379" s="111"/>
      <c r="BW379" s="111"/>
      <c r="BX379" s="111"/>
      <c r="BY379" s="111"/>
      <c r="BZ379" s="111"/>
      <c r="CA379" s="111"/>
      <c r="CB379" s="111"/>
    </row>
    <row r="380" spans="1:80" s="112" customFormat="1" ht="16.5">
      <c r="A380" s="110">
        <v>1900123</v>
      </c>
      <c r="B380" s="111">
        <v>10037</v>
      </c>
      <c r="C380" s="111" t="s">
        <v>511</v>
      </c>
      <c r="D380" s="111">
        <v>3</v>
      </c>
      <c r="E380" s="111">
        <v>301</v>
      </c>
      <c r="F380" s="111"/>
      <c r="G380" s="111"/>
      <c r="H380" s="111"/>
      <c r="I380" s="23">
        <v>9</v>
      </c>
      <c r="J380" s="87">
        <v>1024</v>
      </c>
      <c r="K380" s="111">
        <v>1</v>
      </c>
      <c r="L380" s="23">
        <v>9</v>
      </c>
      <c r="M380" s="87">
        <v>1025</v>
      </c>
      <c r="N380" s="111">
        <v>1</v>
      </c>
      <c r="O380" s="23">
        <v>9</v>
      </c>
      <c r="P380" s="87">
        <v>1026</v>
      </c>
      <c r="Q380" s="111">
        <v>1</v>
      </c>
      <c r="R380" s="23">
        <v>9</v>
      </c>
      <c r="S380" s="87">
        <v>1027</v>
      </c>
      <c r="T380" s="111">
        <v>1</v>
      </c>
      <c r="U380" s="111">
        <v>25</v>
      </c>
      <c r="V380" s="111">
        <v>0</v>
      </c>
      <c r="W380" s="111" t="s">
        <v>512</v>
      </c>
      <c r="X380" s="111">
        <v>160</v>
      </c>
      <c r="Y380" s="111"/>
      <c r="Z380" s="111"/>
      <c r="AA380" s="111"/>
      <c r="AB380" s="111"/>
      <c r="AC380" s="111"/>
      <c r="AD380" s="111"/>
      <c r="AE380" s="111"/>
      <c r="AF380" s="111"/>
      <c r="AG380" s="111"/>
      <c r="AH380" s="111"/>
      <c r="AI380" s="111"/>
      <c r="AJ380" s="111"/>
      <c r="AK380" s="111">
        <v>40</v>
      </c>
      <c r="AL380" s="111"/>
      <c r="AM380" s="111"/>
      <c r="AN380" s="111"/>
      <c r="AO380" s="111">
        <v>250</v>
      </c>
      <c r="AP380" s="111">
        <v>1</v>
      </c>
      <c r="AQ380" s="111">
        <v>3</v>
      </c>
      <c r="AR380" s="111"/>
      <c r="AS380" s="111"/>
      <c r="AT380" s="111"/>
      <c r="AU380" s="111"/>
      <c r="AV380" s="111"/>
      <c r="AW380" s="111"/>
      <c r="AX380" s="111"/>
      <c r="AY380" s="111"/>
      <c r="AZ380" s="111"/>
      <c r="BA380" s="111"/>
      <c r="BB380" s="111"/>
      <c r="BC380" s="111"/>
      <c r="BD380" s="111"/>
      <c r="BE380" s="111"/>
      <c r="BF380" s="111"/>
      <c r="BG380" s="111"/>
      <c r="BH380" s="111"/>
      <c r="BI380" s="111"/>
      <c r="BJ380" s="111"/>
      <c r="BK380" s="111"/>
      <c r="BL380" s="111"/>
      <c r="BM380" s="111"/>
      <c r="BN380" s="111"/>
      <c r="BO380" s="111"/>
      <c r="BP380" s="111"/>
      <c r="BQ380" s="111"/>
      <c r="BR380" s="111"/>
      <c r="BS380" s="111"/>
      <c r="BT380" s="111"/>
      <c r="BU380" s="111"/>
      <c r="BV380" s="111"/>
      <c r="BW380" s="111"/>
      <c r="BX380" s="111"/>
      <c r="BY380" s="111"/>
      <c r="BZ380" s="111"/>
      <c r="CA380" s="111"/>
      <c r="CB380" s="111"/>
    </row>
    <row r="381" spans="1:80" s="112" customFormat="1" ht="16.5">
      <c r="A381" s="110">
        <v>1900124</v>
      </c>
      <c r="B381" s="111">
        <v>10037</v>
      </c>
      <c r="C381" s="111" t="s">
        <v>511</v>
      </c>
      <c r="D381" s="111">
        <v>3</v>
      </c>
      <c r="E381" s="111">
        <v>301</v>
      </c>
      <c r="F381" s="111"/>
      <c r="G381" s="111"/>
      <c r="H381" s="111"/>
      <c r="I381" s="23">
        <v>9</v>
      </c>
      <c r="J381" s="87">
        <v>1020</v>
      </c>
      <c r="K381" s="111">
        <v>1</v>
      </c>
      <c r="L381" s="23">
        <v>9</v>
      </c>
      <c r="M381" s="87">
        <v>1021</v>
      </c>
      <c r="N381" s="111">
        <v>1</v>
      </c>
      <c r="O381" s="23">
        <v>9</v>
      </c>
      <c r="P381" s="87">
        <v>1022</v>
      </c>
      <c r="Q381" s="111">
        <v>1</v>
      </c>
      <c r="R381" s="23">
        <v>9</v>
      </c>
      <c r="S381" s="87">
        <v>1023</v>
      </c>
      <c r="T381" s="111">
        <v>1</v>
      </c>
      <c r="U381" s="111">
        <v>2</v>
      </c>
      <c r="V381" s="111">
        <v>0</v>
      </c>
      <c r="W381" s="111" t="s">
        <v>442</v>
      </c>
      <c r="X381" s="111">
        <v>110</v>
      </c>
      <c r="Y381" s="111"/>
      <c r="Z381" s="111"/>
      <c r="AA381" s="111"/>
      <c r="AB381" s="111"/>
      <c r="AC381" s="111"/>
      <c r="AD381" s="111"/>
      <c r="AE381" s="111"/>
      <c r="AF381" s="111"/>
      <c r="AG381" s="111"/>
      <c r="AH381" s="111"/>
      <c r="AI381" s="111"/>
      <c r="AJ381" s="111"/>
      <c r="AK381" s="111">
        <v>100</v>
      </c>
      <c r="AL381" s="111"/>
      <c r="AM381" s="111"/>
      <c r="AN381" s="111"/>
      <c r="AO381" s="111">
        <v>720</v>
      </c>
      <c r="AP381" s="111"/>
      <c r="AQ381" s="111">
        <v>3</v>
      </c>
      <c r="AR381" s="111"/>
      <c r="AS381" s="111"/>
      <c r="AT381" s="111"/>
      <c r="AU381" s="111"/>
      <c r="AV381" s="111"/>
      <c r="AW381" s="111"/>
      <c r="AX381" s="111"/>
      <c r="AY381" s="111"/>
      <c r="AZ381" s="111"/>
      <c r="BA381" s="111"/>
      <c r="BB381" s="111"/>
      <c r="BC381" s="111"/>
      <c r="BD381" s="111"/>
      <c r="BE381" s="111"/>
      <c r="BF381" s="111"/>
      <c r="BG381" s="111"/>
      <c r="BH381" s="111"/>
      <c r="BI381" s="111"/>
      <c r="BJ381" s="111"/>
      <c r="BK381" s="111"/>
      <c r="BL381" s="111"/>
      <c r="BM381" s="111"/>
      <c r="BN381" s="111"/>
      <c r="BO381" s="111"/>
      <c r="BP381" s="111"/>
      <c r="BQ381" s="111"/>
      <c r="BR381" s="111"/>
      <c r="BS381" s="111"/>
      <c r="BT381" s="111"/>
      <c r="BU381" s="111"/>
      <c r="BV381" s="111"/>
      <c r="BW381" s="111"/>
      <c r="BX381" s="111"/>
      <c r="BY381" s="111"/>
      <c r="BZ381" s="111"/>
      <c r="CA381" s="111"/>
      <c r="CB381" s="111"/>
    </row>
    <row r="382" spans="1:80" s="112" customFormat="1" ht="16.5">
      <c r="A382" s="110">
        <v>1900125</v>
      </c>
      <c r="B382" s="111">
        <v>10037</v>
      </c>
      <c r="C382" s="111" t="s">
        <v>511</v>
      </c>
      <c r="D382" s="111">
        <v>3</v>
      </c>
      <c r="E382" s="111">
        <v>301</v>
      </c>
      <c r="F382" s="111"/>
      <c r="G382" s="111"/>
      <c r="H382" s="111"/>
      <c r="I382" s="23">
        <v>9</v>
      </c>
      <c r="J382" s="87">
        <v>1024</v>
      </c>
      <c r="K382" s="111">
        <v>1</v>
      </c>
      <c r="L382" s="23">
        <v>9</v>
      </c>
      <c r="M382" s="87">
        <v>1025</v>
      </c>
      <c r="N382" s="111">
        <v>1</v>
      </c>
      <c r="O382" s="23">
        <v>9</v>
      </c>
      <c r="P382" s="87">
        <v>1026</v>
      </c>
      <c r="Q382" s="111">
        <v>1</v>
      </c>
      <c r="R382" s="23">
        <v>9</v>
      </c>
      <c r="S382" s="87">
        <v>1027</v>
      </c>
      <c r="T382" s="111">
        <v>1</v>
      </c>
      <c r="U382" s="111">
        <v>2</v>
      </c>
      <c r="V382" s="111">
        <v>0</v>
      </c>
      <c r="W382" s="111" t="s">
        <v>442</v>
      </c>
      <c r="X382" s="111">
        <v>110</v>
      </c>
      <c r="Y382" s="111"/>
      <c r="Z382" s="111"/>
      <c r="AA382" s="111"/>
      <c r="AB382" s="111"/>
      <c r="AC382" s="111"/>
      <c r="AD382" s="111"/>
      <c r="AE382" s="111"/>
      <c r="AF382" s="111"/>
      <c r="AG382" s="111"/>
      <c r="AH382" s="111"/>
      <c r="AI382" s="111"/>
      <c r="AJ382" s="111"/>
      <c r="AK382" s="111">
        <v>100</v>
      </c>
      <c r="AL382" s="111"/>
      <c r="AM382" s="111"/>
      <c r="AN382" s="111"/>
      <c r="AO382" s="111">
        <v>720</v>
      </c>
      <c r="AP382" s="111"/>
      <c r="AQ382" s="111">
        <v>3</v>
      </c>
      <c r="AR382" s="111"/>
      <c r="AS382" s="111"/>
      <c r="AT382" s="111"/>
      <c r="AU382" s="111"/>
      <c r="AV382" s="111"/>
      <c r="AW382" s="111"/>
      <c r="AX382" s="111"/>
      <c r="AY382" s="111"/>
      <c r="AZ382" s="111"/>
      <c r="BA382" s="111"/>
      <c r="BB382" s="111"/>
      <c r="BC382" s="111"/>
      <c r="BD382" s="111"/>
      <c r="BE382" s="111"/>
      <c r="BF382" s="111"/>
      <c r="BG382" s="111"/>
      <c r="BH382" s="111"/>
      <c r="BI382" s="111"/>
      <c r="BJ382" s="111"/>
      <c r="BK382" s="111"/>
      <c r="BL382" s="111"/>
      <c r="BM382" s="111"/>
      <c r="BN382" s="111"/>
      <c r="BO382" s="111"/>
      <c r="BP382" s="111"/>
      <c r="BQ382" s="111"/>
      <c r="BR382" s="111"/>
      <c r="BS382" s="111"/>
      <c r="BT382" s="111"/>
      <c r="BU382" s="111"/>
      <c r="BV382" s="111"/>
      <c r="BW382" s="111"/>
      <c r="BX382" s="111"/>
      <c r="BY382" s="111"/>
      <c r="BZ382" s="111"/>
      <c r="CA382" s="111"/>
      <c r="CB382" s="111"/>
    </row>
    <row r="383" spans="1:80" s="112" customFormat="1" ht="16.5">
      <c r="A383" s="110">
        <v>1900126</v>
      </c>
      <c r="B383" s="111">
        <v>10037</v>
      </c>
      <c r="C383" s="111" t="s">
        <v>511</v>
      </c>
      <c r="D383" s="111">
        <v>3</v>
      </c>
      <c r="E383" s="111">
        <v>301</v>
      </c>
      <c r="F383" s="111"/>
      <c r="G383" s="111"/>
      <c r="H383" s="111"/>
      <c r="I383" s="23">
        <v>9</v>
      </c>
      <c r="J383" s="87">
        <v>1024</v>
      </c>
      <c r="K383" s="111">
        <v>1</v>
      </c>
      <c r="L383" s="23">
        <v>9</v>
      </c>
      <c r="M383" s="87">
        <v>1025</v>
      </c>
      <c r="N383" s="111">
        <v>1</v>
      </c>
      <c r="O383" s="23"/>
      <c r="P383" s="87"/>
      <c r="Q383" s="111"/>
      <c r="R383" s="23"/>
      <c r="S383" s="87"/>
      <c r="T383" s="111"/>
      <c r="U383" s="111">
        <v>2</v>
      </c>
      <c r="V383" s="111">
        <v>0</v>
      </c>
      <c r="W383" s="111" t="s">
        <v>442</v>
      </c>
      <c r="X383" s="111">
        <v>50</v>
      </c>
      <c r="Y383" s="111"/>
      <c r="Z383" s="111"/>
      <c r="AA383" s="111"/>
      <c r="AB383" s="111"/>
      <c r="AC383" s="111"/>
      <c r="AD383" s="111"/>
      <c r="AE383" s="111"/>
      <c r="AF383" s="111"/>
      <c r="AG383" s="111"/>
      <c r="AH383" s="111"/>
      <c r="AI383" s="111"/>
      <c r="AJ383" s="111"/>
      <c r="AK383" s="111">
        <v>200</v>
      </c>
      <c r="AL383" s="111"/>
      <c r="AM383" s="111"/>
      <c r="AN383" s="111"/>
      <c r="AO383" s="111">
        <v>800</v>
      </c>
      <c r="AP383" s="111"/>
      <c r="AQ383" s="111">
        <v>3</v>
      </c>
      <c r="AR383" s="111"/>
      <c r="AS383" s="111"/>
      <c r="AT383" s="111"/>
      <c r="AU383" s="111"/>
      <c r="AV383" s="111"/>
      <c r="AW383" s="111"/>
      <c r="AX383" s="111"/>
      <c r="AY383" s="111"/>
      <c r="AZ383" s="111"/>
      <c r="BA383" s="111"/>
      <c r="BB383" s="111"/>
      <c r="BC383" s="111"/>
      <c r="BD383" s="111"/>
      <c r="BE383" s="111"/>
      <c r="BF383" s="111"/>
      <c r="BG383" s="111"/>
      <c r="BH383" s="111"/>
      <c r="BI383" s="111"/>
      <c r="BJ383" s="111"/>
      <c r="BK383" s="111"/>
      <c r="BL383" s="111"/>
      <c r="BM383" s="111"/>
      <c r="BN383" s="111"/>
      <c r="BO383" s="111"/>
      <c r="BP383" s="111"/>
      <c r="BQ383" s="111"/>
      <c r="BR383" s="111"/>
      <c r="BS383" s="111"/>
      <c r="BT383" s="111"/>
      <c r="BU383" s="111"/>
      <c r="BV383" s="111"/>
      <c r="BW383" s="111"/>
      <c r="BX383" s="111"/>
      <c r="BY383" s="111"/>
      <c r="BZ383" s="111"/>
      <c r="CA383" s="111"/>
      <c r="CB383" s="111"/>
    </row>
    <row r="384" spans="1:80" s="112" customFormat="1" ht="16.5">
      <c r="A384" s="110">
        <v>1900127</v>
      </c>
      <c r="B384" s="111">
        <v>10037</v>
      </c>
      <c r="C384" s="111" t="s">
        <v>511</v>
      </c>
      <c r="D384" s="111">
        <v>3</v>
      </c>
      <c r="E384" s="111">
        <v>301</v>
      </c>
      <c r="F384" s="111"/>
      <c r="G384" s="111"/>
      <c r="H384" s="111"/>
      <c r="I384" s="23">
        <v>9</v>
      </c>
      <c r="J384" s="87">
        <v>1026</v>
      </c>
      <c r="K384" s="111">
        <v>1</v>
      </c>
      <c r="L384" s="23">
        <v>9</v>
      </c>
      <c r="M384" s="87">
        <v>1027</v>
      </c>
      <c r="N384" s="111">
        <v>1</v>
      </c>
      <c r="O384" s="23"/>
      <c r="P384" s="87"/>
      <c r="Q384" s="111"/>
      <c r="R384" s="23"/>
      <c r="S384" s="87"/>
      <c r="T384" s="111"/>
      <c r="U384" s="111">
        <v>9</v>
      </c>
      <c r="V384" s="111">
        <v>301</v>
      </c>
      <c r="W384" s="111" t="s">
        <v>123</v>
      </c>
      <c r="X384" s="111">
        <v>300</v>
      </c>
      <c r="Y384" s="111"/>
      <c r="Z384" s="111"/>
      <c r="AA384" s="111"/>
      <c r="AB384" s="111"/>
      <c r="AC384" s="111"/>
      <c r="AD384" s="111"/>
      <c r="AE384" s="111"/>
      <c r="AF384" s="111"/>
      <c r="AG384" s="111"/>
      <c r="AH384" s="111"/>
      <c r="AI384" s="111"/>
      <c r="AJ384" s="111"/>
      <c r="AK384" s="111">
        <v>200</v>
      </c>
      <c r="AL384" s="111"/>
      <c r="AM384" s="111"/>
      <c r="AN384" s="111"/>
      <c r="AO384" s="111">
        <v>170</v>
      </c>
      <c r="AP384" s="111"/>
      <c r="AQ384" s="111">
        <v>3</v>
      </c>
      <c r="AR384" s="111"/>
      <c r="AS384" s="111"/>
      <c r="AT384" s="111"/>
      <c r="AU384" s="111"/>
      <c r="AV384" s="111"/>
      <c r="AW384" s="111"/>
      <c r="AX384" s="111"/>
      <c r="AY384" s="111"/>
      <c r="AZ384" s="111"/>
      <c r="BA384" s="111"/>
      <c r="BB384" s="111"/>
      <c r="BC384" s="111"/>
      <c r="BD384" s="111"/>
      <c r="BE384" s="111"/>
      <c r="BF384" s="111"/>
      <c r="BG384" s="111"/>
      <c r="BH384" s="111"/>
      <c r="BI384" s="111"/>
      <c r="BJ384" s="111"/>
      <c r="BK384" s="111"/>
      <c r="BL384" s="111"/>
      <c r="BM384" s="111"/>
      <c r="BN384" s="111"/>
      <c r="BO384" s="111"/>
      <c r="BP384" s="111"/>
      <c r="BQ384" s="111"/>
      <c r="BR384" s="111"/>
      <c r="BS384" s="111"/>
      <c r="BT384" s="111"/>
      <c r="BU384" s="111"/>
      <c r="BV384" s="111"/>
      <c r="BW384" s="111"/>
      <c r="BX384" s="111"/>
      <c r="BY384" s="111"/>
      <c r="BZ384" s="111"/>
      <c r="CA384" s="111"/>
      <c r="CB384" s="111"/>
    </row>
    <row r="385" spans="1:80" s="112" customFormat="1" ht="16.5">
      <c r="A385" s="110">
        <v>1900128</v>
      </c>
      <c r="B385" s="111">
        <v>10037</v>
      </c>
      <c r="C385" s="111" t="s">
        <v>511</v>
      </c>
      <c r="D385" s="111">
        <v>3</v>
      </c>
      <c r="E385" s="111">
        <v>301</v>
      </c>
      <c r="F385" s="111"/>
      <c r="G385" s="111"/>
      <c r="H385" s="111"/>
      <c r="I385" s="23">
        <v>9</v>
      </c>
      <c r="J385" s="87">
        <v>1020</v>
      </c>
      <c r="K385" s="111">
        <v>1</v>
      </c>
      <c r="L385" s="23">
        <v>9</v>
      </c>
      <c r="M385" s="87">
        <v>1021</v>
      </c>
      <c r="N385" s="111">
        <v>1</v>
      </c>
      <c r="O385" s="23"/>
      <c r="P385" s="87"/>
      <c r="Q385" s="111"/>
      <c r="R385" s="23"/>
      <c r="S385" s="87"/>
      <c r="T385" s="111"/>
      <c r="U385" s="111">
        <v>2</v>
      </c>
      <c r="V385" s="111">
        <v>0</v>
      </c>
      <c r="W385" s="111" t="s">
        <v>442</v>
      </c>
      <c r="X385" s="111">
        <v>50</v>
      </c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>
        <v>200</v>
      </c>
      <c r="AL385" s="111"/>
      <c r="AM385" s="111"/>
      <c r="AN385" s="111"/>
      <c r="AO385" s="111">
        <v>800</v>
      </c>
      <c r="AP385" s="111"/>
      <c r="AQ385" s="111">
        <v>3</v>
      </c>
      <c r="AR385" s="111"/>
      <c r="AS385" s="111"/>
      <c r="AT385" s="111"/>
      <c r="AU385" s="111"/>
      <c r="AV385" s="111"/>
      <c r="AW385" s="111"/>
      <c r="AX385" s="111"/>
      <c r="AY385" s="111"/>
      <c r="AZ385" s="111"/>
      <c r="BA385" s="111"/>
      <c r="BB385" s="111"/>
      <c r="BC385" s="111"/>
      <c r="BD385" s="111"/>
      <c r="BE385" s="111"/>
      <c r="BF385" s="111"/>
      <c r="BG385" s="111"/>
      <c r="BH385" s="111"/>
      <c r="BI385" s="111"/>
      <c r="BJ385" s="111"/>
      <c r="BK385" s="111"/>
      <c r="BL385" s="111"/>
      <c r="BM385" s="111"/>
      <c r="BN385" s="111"/>
      <c r="BO385" s="111"/>
      <c r="BP385" s="111"/>
      <c r="BQ385" s="111"/>
      <c r="BR385" s="111"/>
      <c r="BS385" s="111"/>
      <c r="BT385" s="111"/>
      <c r="BU385" s="111"/>
      <c r="BV385" s="111"/>
      <c r="BW385" s="111"/>
      <c r="BX385" s="111"/>
      <c r="BY385" s="111"/>
      <c r="BZ385" s="111"/>
      <c r="CA385" s="111"/>
      <c r="CB385" s="111"/>
    </row>
    <row r="386" spans="1:80" s="112" customFormat="1" ht="16.5">
      <c r="A386" s="110">
        <v>1900129</v>
      </c>
      <c r="B386" s="111">
        <v>10037</v>
      </c>
      <c r="C386" s="111" t="s">
        <v>511</v>
      </c>
      <c r="D386" s="111">
        <v>3</v>
      </c>
      <c r="E386" s="111">
        <v>301</v>
      </c>
      <c r="F386" s="111"/>
      <c r="G386" s="111"/>
      <c r="H386" s="111"/>
      <c r="I386" s="23">
        <v>9</v>
      </c>
      <c r="J386" s="87">
        <v>1022</v>
      </c>
      <c r="K386" s="111">
        <v>1</v>
      </c>
      <c r="L386" s="23">
        <v>9</v>
      </c>
      <c r="M386" s="87">
        <v>1023</v>
      </c>
      <c r="N386" s="111">
        <v>1</v>
      </c>
      <c r="O386" s="23"/>
      <c r="P386" s="87"/>
      <c r="Q386" s="111"/>
      <c r="R386" s="23"/>
      <c r="S386" s="87"/>
      <c r="T386" s="111"/>
      <c r="U386" s="111">
        <v>9</v>
      </c>
      <c r="V386" s="111">
        <v>302</v>
      </c>
      <c r="W386" s="111" t="s">
        <v>124</v>
      </c>
      <c r="X386" s="111">
        <v>300</v>
      </c>
      <c r="Y386" s="111"/>
      <c r="Z386" s="111"/>
      <c r="AA386" s="111"/>
      <c r="AB386" s="111"/>
      <c r="AC386" s="111"/>
      <c r="AD386" s="111"/>
      <c r="AE386" s="111"/>
      <c r="AF386" s="111"/>
      <c r="AG386" s="111"/>
      <c r="AH386" s="111"/>
      <c r="AI386" s="111"/>
      <c r="AJ386" s="111"/>
      <c r="AK386" s="111">
        <v>200</v>
      </c>
      <c r="AL386" s="111"/>
      <c r="AM386" s="111"/>
      <c r="AN386" s="111"/>
      <c r="AO386" s="111">
        <v>170</v>
      </c>
      <c r="AP386" s="111"/>
      <c r="AQ386" s="111">
        <v>3</v>
      </c>
      <c r="AR386" s="111"/>
      <c r="AS386" s="111"/>
      <c r="AT386" s="111"/>
      <c r="AU386" s="111"/>
      <c r="AV386" s="111"/>
      <c r="AW386" s="111"/>
      <c r="AX386" s="111"/>
      <c r="AY386" s="111"/>
      <c r="AZ386" s="111"/>
      <c r="BA386" s="111"/>
      <c r="BB386" s="111"/>
      <c r="BC386" s="111"/>
      <c r="BD386" s="111"/>
      <c r="BE386" s="111"/>
      <c r="BF386" s="111"/>
      <c r="BG386" s="111"/>
      <c r="BH386" s="111"/>
      <c r="BI386" s="111"/>
      <c r="BJ386" s="111"/>
      <c r="BK386" s="111"/>
      <c r="BL386" s="111"/>
      <c r="BM386" s="111"/>
      <c r="BN386" s="111"/>
      <c r="BO386" s="111"/>
      <c r="BP386" s="111"/>
      <c r="BQ386" s="111"/>
      <c r="BR386" s="111"/>
      <c r="BS386" s="111"/>
      <c r="BT386" s="111"/>
      <c r="BU386" s="111"/>
      <c r="BV386" s="111"/>
      <c r="BW386" s="111"/>
      <c r="BX386" s="111"/>
      <c r="BY386" s="111"/>
      <c r="BZ386" s="111"/>
      <c r="CA386" s="111"/>
      <c r="CB386" s="111"/>
    </row>
    <row r="387" spans="1:80" s="112" customFormat="1" ht="16.5">
      <c r="A387" s="110">
        <v>1900130</v>
      </c>
      <c r="B387" s="111">
        <v>10037</v>
      </c>
      <c r="C387" s="111" t="s">
        <v>511</v>
      </c>
      <c r="D387" s="111">
        <v>3</v>
      </c>
      <c r="E387" s="111">
        <v>301</v>
      </c>
      <c r="F387" s="111"/>
      <c r="G387" s="111"/>
      <c r="H387" s="111"/>
      <c r="I387" s="23">
        <v>9</v>
      </c>
      <c r="J387" s="87">
        <v>1020</v>
      </c>
      <c r="K387" s="111">
        <v>7</v>
      </c>
      <c r="L387" s="23">
        <v>9</v>
      </c>
      <c r="M387" s="87">
        <v>1021</v>
      </c>
      <c r="N387" s="111">
        <v>7</v>
      </c>
      <c r="O387" s="23">
        <v>9</v>
      </c>
      <c r="P387" s="87">
        <v>1022</v>
      </c>
      <c r="Q387" s="111">
        <v>7</v>
      </c>
      <c r="R387" s="23">
        <v>9</v>
      </c>
      <c r="S387" s="87">
        <v>1023</v>
      </c>
      <c r="T387" s="111">
        <v>7</v>
      </c>
      <c r="U387" s="111">
        <v>19</v>
      </c>
      <c r="V387" s="111">
        <v>403</v>
      </c>
      <c r="W387" s="111" t="s">
        <v>396</v>
      </c>
      <c r="X387" s="111">
        <v>1</v>
      </c>
      <c r="Y387" s="111"/>
      <c r="Z387" s="111"/>
      <c r="AA387" s="111"/>
      <c r="AB387" s="111"/>
      <c r="AC387" s="111"/>
      <c r="AD387" s="111"/>
      <c r="AE387" s="111"/>
      <c r="AF387" s="111"/>
      <c r="AG387" s="111"/>
      <c r="AH387" s="111"/>
      <c r="AI387" s="111"/>
      <c r="AJ387" s="111"/>
      <c r="AK387" s="111">
        <v>2</v>
      </c>
      <c r="AL387" s="111"/>
      <c r="AM387" s="111"/>
      <c r="AN387" s="111"/>
      <c r="AO387" s="111">
        <v>225</v>
      </c>
      <c r="AP387" s="111">
        <v>1</v>
      </c>
      <c r="AQ387" s="111">
        <v>3</v>
      </c>
      <c r="AR387" s="111"/>
      <c r="AS387" s="111"/>
      <c r="AT387" s="111"/>
      <c r="AU387" s="111"/>
      <c r="AV387" s="111"/>
      <c r="AW387" s="111"/>
      <c r="AX387" s="111"/>
      <c r="AY387" s="111"/>
      <c r="AZ387" s="111"/>
      <c r="BA387" s="111"/>
      <c r="BB387" s="111"/>
      <c r="BC387" s="111"/>
      <c r="BD387" s="111"/>
      <c r="BE387" s="111"/>
      <c r="BF387" s="111"/>
      <c r="BG387" s="111"/>
      <c r="BH387" s="111"/>
      <c r="BI387" s="111"/>
      <c r="BJ387" s="111"/>
      <c r="BK387" s="111"/>
      <c r="BL387" s="111"/>
      <c r="BM387" s="111"/>
      <c r="BN387" s="111"/>
      <c r="BO387" s="111"/>
      <c r="BP387" s="111"/>
      <c r="BQ387" s="111"/>
      <c r="BR387" s="111"/>
      <c r="BS387" s="111"/>
      <c r="BT387" s="111"/>
      <c r="BU387" s="111"/>
      <c r="BV387" s="111"/>
      <c r="BW387" s="111"/>
      <c r="BX387" s="111"/>
      <c r="BY387" s="111"/>
      <c r="BZ387" s="111"/>
      <c r="CA387" s="111"/>
      <c r="CB387" s="111"/>
    </row>
    <row r="388" spans="1:80" s="112" customFormat="1" ht="16.5">
      <c r="A388" s="110">
        <v>1900131</v>
      </c>
      <c r="B388" s="111">
        <v>10037</v>
      </c>
      <c r="C388" s="111" t="s">
        <v>511</v>
      </c>
      <c r="D388" s="111">
        <v>3</v>
      </c>
      <c r="E388" s="111">
        <v>301</v>
      </c>
      <c r="F388" s="111"/>
      <c r="G388" s="111"/>
      <c r="H388" s="111"/>
      <c r="I388" s="23">
        <v>9</v>
      </c>
      <c r="J388" s="87">
        <v>1024</v>
      </c>
      <c r="K388" s="111">
        <v>7</v>
      </c>
      <c r="L388" s="23">
        <v>9</v>
      </c>
      <c r="M388" s="87">
        <v>1025</v>
      </c>
      <c r="N388" s="111">
        <v>7</v>
      </c>
      <c r="O388" s="23">
        <v>9</v>
      </c>
      <c r="P388" s="87">
        <v>1026</v>
      </c>
      <c r="Q388" s="111">
        <v>7</v>
      </c>
      <c r="R388" s="23">
        <v>9</v>
      </c>
      <c r="S388" s="87">
        <v>1027</v>
      </c>
      <c r="T388" s="111">
        <v>7</v>
      </c>
      <c r="U388" s="111">
        <v>9</v>
      </c>
      <c r="V388" s="111">
        <v>3703</v>
      </c>
      <c r="W388" s="111" t="s">
        <v>395</v>
      </c>
      <c r="X388" s="111">
        <v>1</v>
      </c>
      <c r="Y388" s="111"/>
      <c r="Z388" s="111"/>
      <c r="AA388" s="111"/>
      <c r="AB388" s="111"/>
      <c r="AC388" s="111"/>
      <c r="AD388" s="111"/>
      <c r="AE388" s="111"/>
      <c r="AF388" s="111"/>
      <c r="AG388" s="111"/>
      <c r="AH388" s="111"/>
      <c r="AI388" s="111"/>
      <c r="AJ388" s="111"/>
      <c r="AK388" s="111">
        <v>2</v>
      </c>
      <c r="AL388" s="111"/>
      <c r="AM388" s="111"/>
      <c r="AN388" s="111"/>
      <c r="AO388" s="111">
        <v>225</v>
      </c>
      <c r="AP388" s="111">
        <v>1</v>
      </c>
      <c r="AQ388" s="111">
        <v>3</v>
      </c>
      <c r="AR388" s="111"/>
      <c r="AS388" s="111"/>
      <c r="AT388" s="111"/>
      <c r="AU388" s="111"/>
      <c r="AV388" s="111"/>
      <c r="AW388" s="111"/>
      <c r="AX388" s="111"/>
      <c r="AY388" s="111"/>
      <c r="AZ388" s="111"/>
      <c r="BA388" s="111"/>
      <c r="BB388" s="111"/>
      <c r="BC388" s="111"/>
      <c r="BD388" s="111"/>
      <c r="BE388" s="111"/>
      <c r="BF388" s="111"/>
      <c r="BG388" s="111"/>
      <c r="BH388" s="111"/>
      <c r="BI388" s="111"/>
      <c r="BJ388" s="111"/>
      <c r="BK388" s="111"/>
      <c r="BL388" s="111"/>
      <c r="BM388" s="111"/>
      <c r="BN388" s="111"/>
      <c r="BO388" s="111"/>
      <c r="BP388" s="111"/>
      <c r="BQ388" s="111"/>
      <c r="BR388" s="111"/>
      <c r="BS388" s="111"/>
      <c r="BT388" s="111"/>
      <c r="BU388" s="111"/>
      <c r="BV388" s="111"/>
      <c r="BW388" s="111"/>
      <c r="BX388" s="111"/>
      <c r="BY388" s="111"/>
      <c r="BZ388" s="111"/>
      <c r="CA388" s="111"/>
      <c r="CB388" s="111"/>
    </row>
    <row r="389" spans="1:80" s="112" customFormat="1" ht="16.5">
      <c r="A389" s="110">
        <v>1900132</v>
      </c>
      <c r="B389" s="111">
        <v>10037</v>
      </c>
      <c r="C389" s="111" t="s">
        <v>511</v>
      </c>
      <c r="D389" s="111">
        <v>3</v>
      </c>
      <c r="E389" s="111">
        <v>301</v>
      </c>
      <c r="F389" s="111"/>
      <c r="G389" s="111"/>
      <c r="H389" s="111"/>
      <c r="I389" s="23">
        <v>9</v>
      </c>
      <c r="J389" s="87">
        <v>1020</v>
      </c>
      <c r="K389" s="111">
        <v>1</v>
      </c>
      <c r="L389" s="23"/>
      <c r="M389" s="87"/>
      <c r="N389" s="111"/>
      <c r="O389" s="23"/>
      <c r="P389" s="87"/>
      <c r="Q389" s="111"/>
      <c r="R389" s="23"/>
      <c r="S389" s="87"/>
      <c r="T389" s="111"/>
      <c r="U389" s="111">
        <v>2</v>
      </c>
      <c r="V389" s="111">
        <v>0</v>
      </c>
      <c r="W389" s="111" t="s">
        <v>442</v>
      </c>
      <c r="X389" s="111">
        <v>20</v>
      </c>
      <c r="Y389" s="111"/>
      <c r="Z389" s="111"/>
      <c r="AA389" s="111"/>
      <c r="AB389" s="111"/>
      <c r="AC389" s="111"/>
      <c r="AD389" s="111"/>
      <c r="AE389" s="111"/>
      <c r="AF389" s="111"/>
      <c r="AG389" s="111"/>
      <c r="AH389" s="111"/>
      <c r="AI389" s="111"/>
      <c r="AJ389" s="111"/>
      <c r="AK389" s="111">
        <v>200</v>
      </c>
      <c r="AL389" s="111"/>
      <c r="AM389" s="111"/>
      <c r="AN389" s="111"/>
      <c r="AO389" s="111">
        <v>1000</v>
      </c>
      <c r="AP389" s="111"/>
      <c r="AQ389" s="111">
        <v>3</v>
      </c>
      <c r="AR389" s="111"/>
      <c r="AS389" s="111"/>
      <c r="AT389" s="111"/>
      <c r="AU389" s="111"/>
      <c r="AV389" s="111"/>
      <c r="AW389" s="111"/>
      <c r="AX389" s="111"/>
      <c r="AY389" s="111"/>
      <c r="AZ389" s="111"/>
      <c r="BA389" s="111"/>
      <c r="BB389" s="111"/>
      <c r="BC389" s="111"/>
      <c r="BD389" s="111"/>
      <c r="BE389" s="111"/>
      <c r="BF389" s="111"/>
      <c r="BG389" s="111"/>
      <c r="BH389" s="111"/>
      <c r="BI389" s="111"/>
      <c r="BJ389" s="111"/>
      <c r="BK389" s="111"/>
      <c r="BL389" s="111"/>
      <c r="BM389" s="111"/>
      <c r="BN389" s="111"/>
      <c r="BO389" s="111"/>
      <c r="BP389" s="111"/>
      <c r="BQ389" s="111"/>
      <c r="BR389" s="111"/>
      <c r="BS389" s="111"/>
      <c r="BT389" s="111"/>
      <c r="BU389" s="111"/>
      <c r="BV389" s="111"/>
      <c r="BW389" s="111"/>
      <c r="BX389" s="111"/>
      <c r="BY389" s="111"/>
      <c r="BZ389" s="111"/>
      <c r="CA389" s="111"/>
      <c r="CB389" s="111"/>
    </row>
    <row r="390" spans="1:80" s="112" customFormat="1" ht="16.5">
      <c r="A390" s="110">
        <v>1900133</v>
      </c>
      <c r="B390" s="111">
        <v>10037</v>
      </c>
      <c r="C390" s="111" t="s">
        <v>511</v>
      </c>
      <c r="D390" s="111">
        <v>3</v>
      </c>
      <c r="E390" s="111">
        <v>301</v>
      </c>
      <c r="F390" s="111"/>
      <c r="G390" s="111"/>
      <c r="H390" s="111"/>
      <c r="I390" s="23">
        <v>9</v>
      </c>
      <c r="J390" s="87">
        <v>1021</v>
      </c>
      <c r="K390" s="111">
        <v>1</v>
      </c>
      <c r="L390" s="23"/>
      <c r="M390" s="87"/>
      <c r="N390" s="111"/>
      <c r="O390" s="23"/>
      <c r="P390" s="87"/>
      <c r="Q390" s="111"/>
      <c r="R390" s="23"/>
      <c r="S390" s="87"/>
      <c r="T390" s="111"/>
      <c r="U390" s="111">
        <v>2</v>
      </c>
      <c r="V390" s="111">
        <v>0</v>
      </c>
      <c r="W390" s="111" t="s">
        <v>442</v>
      </c>
      <c r="X390" s="111">
        <v>20</v>
      </c>
      <c r="Y390" s="111"/>
      <c r="Z390" s="111"/>
      <c r="AA390" s="111"/>
      <c r="AB390" s="111"/>
      <c r="AC390" s="111"/>
      <c r="AD390" s="111"/>
      <c r="AE390" s="111"/>
      <c r="AF390" s="111"/>
      <c r="AG390" s="111"/>
      <c r="AH390" s="111"/>
      <c r="AI390" s="111"/>
      <c r="AJ390" s="111"/>
      <c r="AK390" s="111">
        <v>200</v>
      </c>
      <c r="AL390" s="111"/>
      <c r="AM390" s="111"/>
      <c r="AN390" s="111"/>
      <c r="AO390" s="111">
        <v>1000</v>
      </c>
      <c r="AP390" s="111"/>
      <c r="AQ390" s="111">
        <v>3</v>
      </c>
      <c r="AR390" s="111"/>
      <c r="AS390" s="111"/>
      <c r="AT390" s="111"/>
      <c r="AU390" s="111"/>
      <c r="AV390" s="111"/>
      <c r="AW390" s="111"/>
      <c r="AX390" s="111"/>
      <c r="AY390" s="111"/>
      <c r="AZ390" s="111"/>
      <c r="BA390" s="111"/>
      <c r="BB390" s="111"/>
      <c r="BC390" s="111"/>
      <c r="BD390" s="111"/>
      <c r="BE390" s="111"/>
      <c r="BF390" s="111"/>
      <c r="BG390" s="111"/>
      <c r="BH390" s="111"/>
      <c r="BI390" s="111"/>
      <c r="BJ390" s="111"/>
      <c r="BK390" s="111"/>
      <c r="BL390" s="111"/>
      <c r="BM390" s="111"/>
      <c r="BN390" s="111"/>
      <c r="BO390" s="111"/>
      <c r="BP390" s="111"/>
      <c r="BQ390" s="111"/>
      <c r="BR390" s="111"/>
      <c r="BS390" s="111"/>
      <c r="BT390" s="111"/>
      <c r="BU390" s="111"/>
      <c r="BV390" s="111"/>
      <c r="BW390" s="111"/>
      <c r="BX390" s="111"/>
      <c r="BY390" s="111"/>
      <c r="BZ390" s="111"/>
      <c r="CA390" s="111"/>
      <c r="CB390" s="111"/>
    </row>
    <row r="391" spans="1:80" s="112" customFormat="1" ht="16.5">
      <c r="A391" s="110">
        <v>1900134</v>
      </c>
      <c r="B391" s="111">
        <v>10037</v>
      </c>
      <c r="C391" s="111" t="s">
        <v>511</v>
      </c>
      <c r="D391" s="111">
        <v>3</v>
      </c>
      <c r="E391" s="111">
        <v>301</v>
      </c>
      <c r="F391" s="111"/>
      <c r="G391" s="111"/>
      <c r="H391" s="111"/>
      <c r="I391" s="23">
        <v>9</v>
      </c>
      <c r="J391" s="87">
        <v>1022</v>
      </c>
      <c r="K391" s="111">
        <v>1</v>
      </c>
      <c r="L391" s="23"/>
      <c r="M391" s="87"/>
      <c r="N391" s="111"/>
      <c r="O391" s="23"/>
      <c r="P391" s="87"/>
      <c r="Q391" s="111"/>
      <c r="R391" s="23"/>
      <c r="S391" s="87"/>
      <c r="T391" s="111"/>
      <c r="U391" s="111">
        <v>2</v>
      </c>
      <c r="V391" s="111">
        <v>0</v>
      </c>
      <c r="W391" s="111" t="s">
        <v>442</v>
      </c>
      <c r="X391" s="111">
        <v>20</v>
      </c>
      <c r="Y391" s="111"/>
      <c r="Z391" s="111"/>
      <c r="AA391" s="111"/>
      <c r="AB391" s="111"/>
      <c r="AC391" s="111"/>
      <c r="AD391" s="111"/>
      <c r="AE391" s="111"/>
      <c r="AF391" s="111"/>
      <c r="AG391" s="111"/>
      <c r="AH391" s="111"/>
      <c r="AI391" s="111"/>
      <c r="AJ391" s="111"/>
      <c r="AK391" s="111">
        <v>200</v>
      </c>
      <c r="AL391" s="111"/>
      <c r="AM391" s="111"/>
      <c r="AN391" s="111"/>
      <c r="AO391" s="111">
        <v>1000</v>
      </c>
      <c r="AP391" s="111"/>
      <c r="AQ391" s="111">
        <v>3</v>
      </c>
      <c r="AR391" s="111"/>
      <c r="AS391" s="111"/>
      <c r="AT391" s="111"/>
      <c r="AU391" s="111"/>
      <c r="AV391" s="111"/>
      <c r="AW391" s="111"/>
      <c r="AX391" s="111"/>
      <c r="AY391" s="111"/>
      <c r="AZ391" s="111"/>
      <c r="BA391" s="111"/>
      <c r="BB391" s="111"/>
      <c r="BC391" s="111"/>
      <c r="BD391" s="111"/>
      <c r="BE391" s="111"/>
      <c r="BF391" s="111"/>
      <c r="BG391" s="111"/>
      <c r="BH391" s="111"/>
      <c r="BI391" s="111"/>
      <c r="BJ391" s="111"/>
      <c r="BK391" s="111"/>
      <c r="BL391" s="111"/>
      <c r="BM391" s="111"/>
      <c r="BN391" s="111"/>
      <c r="BO391" s="111"/>
      <c r="BP391" s="111"/>
      <c r="BQ391" s="111"/>
      <c r="BR391" s="111"/>
      <c r="BS391" s="111"/>
      <c r="BT391" s="111"/>
      <c r="BU391" s="111"/>
      <c r="BV391" s="111"/>
      <c r="BW391" s="111"/>
      <c r="BX391" s="111"/>
      <c r="BY391" s="111"/>
      <c r="BZ391" s="111"/>
      <c r="CA391" s="111"/>
      <c r="CB391" s="111"/>
    </row>
    <row r="392" spans="1:80" s="112" customFormat="1" ht="16.5">
      <c r="A392" s="110">
        <v>1900135</v>
      </c>
      <c r="B392" s="111">
        <v>10037</v>
      </c>
      <c r="C392" s="111" t="s">
        <v>511</v>
      </c>
      <c r="D392" s="111">
        <v>3</v>
      </c>
      <c r="E392" s="111">
        <v>301</v>
      </c>
      <c r="F392" s="111"/>
      <c r="G392" s="111"/>
      <c r="H392" s="111"/>
      <c r="I392" s="23">
        <v>9</v>
      </c>
      <c r="J392" s="87">
        <v>1023</v>
      </c>
      <c r="K392" s="111">
        <v>1</v>
      </c>
      <c r="L392" s="23"/>
      <c r="M392" s="87"/>
      <c r="N392" s="111"/>
      <c r="O392" s="23"/>
      <c r="P392" s="87"/>
      <c r="Q392" s="111"/>
      <c r="R392" s="23"/>
      <c r="S392" s="87"/>
      <c r="T392" s="111"/>
      <c r="U392" s="111">
        <v>2</v>
      </c>
      <c r="V392" s="111">
        <v>0</v>
      </c>
      <c r="W392" s="111" t="s">
        <v>442</v>
      </c>
      <c r="X392" s="111">
        <v>20</v>
      </c>
      <c r="Y392" s="111"/>
      <c r="Z392" s="111"/>
      <c r="AA392" s="111"/>
      <c r="AB392" s="111"/>
      <c r="AC392" s="111"/>
      <c r="AD392" s="111"/>
      <c r="AE392" s="111"/>
      <c r="AF392" s="111"/>
      <c r="AG392" s="111"/>
      <c r="AH392" s="111"/>
      <c r="AI392" s="111"/>
      <c r="AJ392" s="111"/>
      <c r="AK392" s="111">
        <v>200</v>
      </c>
      <c r="AL392" s="111"/>
      <c r="AM392" s="111"/>
      <c r="AN392" s="111"/>
      <c r="AO392" s="111">
        <v>1000</v>
      </c>
      <c r="AP392" s="111"/>
      <c r="AQ392" s="111">
        <v>3</v>
      </c>
      <c r="AR392" s="111"/>
      <c r="AS392" s="111"/>
      <c r="AT392" s="111"/>
      <c r="AU392" s="111"/>
      <c r="AV392" s="111"/>
      <c r="AW392" s="111"/>
      <c r="AX392" s="111"/>
      <c r="AY392" s="111"/>
      <c r="AZ392" s="111"/>
      <c r="BA392" s="111"/>
      <c r="BB392" s="111"/>
      <c r="BC392" s="111"/>
      <c r="BD392" s="111"/>
      <c r="BE392" s="111"/>
      <c r="BF392" s="111"/>
      <c r="BG392" s="111"/>
      <c r="BH392" s="111"/>
      <c r="BI392" s="111"/>
      <c r="BJ392" s="111"/>
      <c r="BK392" s="111"/>
      <c r="BL392" s="111"/>
      <c r="BM392" s="111"/>
      <c r="BN392" s="111"/>
      <c r="BO392" s="111"/>
      <c r="BP392" s="111"/>
      <c r="BQ392" s="111"/>
      <c r="BR392" s="111"/>
      <c r="BS392" s="111"/>
      <c r="BT392" s="111"/>
      <c r="BU392" s="111"/>
      <c r="BV392" s="111"/>
      <c r="BW392" s="111"/>
      <c r="BX392" s="111"/>
      <c r="BY392" s="111"/>
      <c r="BZ392" s="111"/>
      <c r="CA392" s="111"/>
      <c r="CB392" s="111"/>
    </row>
    <row r="393" spans="1:80" s="112" customFormat="1" ht="16.5">
      <c r="A393" s="110">
        <v>1900136</v>
      </c>
      <c r="B393" s="111">
        <v>10037</v>
      </c>
      <c r="C393" s="111" t="s">
        <v>511</v>
      </c>
      <c r="D393" s="111">
        <v>3</v>
      </c>
      <c r="E393" s="111">
        <v>301</v>
      </c>
      <c r="F393" s="111"/>
      <c r="G393" s="111"/>
      <c r="H393" s="111"/>
      <c r="I393" s="23">
        <v>9</v>
      </c>
      <c r="J393" s="87">
        <v>1024</v>
      </c>
      <c r="K393" s="111">
        <v>1</v>
      </c>
      <c r="L393" s="23"/>
      <c r="M393" s="87"/>
      <c r="N393" s="111"/>
      <c r="O393" s="23"/>
      <c r="P393" s="87"/>
      <c r="Q393" s="111"/>
      <c r="R393" s="23"/>
      <c r="S393" s="87"/>
      <c r="T393" s="111"/>
      <c r="U393" s="111">
        <v>2</v>
      </c>
      <c r="V393" s="111">
        <v>0</v>
      </c>
      <c r="W393" s="111" t="s">
        <v>442</v>
      </c>
      <c r="X393" s="111">
        <v>20</v>
      </c>
      <c r="Y393" s="111"/>
      <c r="Z393" s="111"/>
      <c r="AA393" s="111"/>
      <c r="AB393" s="111"/>
      <c r="AC393" s="111"/>
      <c r="AD393" s="111"/>
      <c r="AE393" s="111"/>
      <c r="AF393" s="111"/>
      <c r="AG393" s="111"/>
      <c r="AH393" s="111"/>
      <c r="AI393" s="111"/>
      <c r="AJ393" s="111"/>
      <c r="AK393" s="111">
        <v>200</v>
      </c>
      <c r="AL393" s="111"/>
      <c r="AM393" s="111"/>
      <c r="AN393" s="111"/>
      <c r="AO393" s="111">
        <v>1000</v>
      </c>
      <c r="AP393" s="111"/>
      <c r="AQ393" s="111">
        <v>3</v>
      </c>
      <c r="AR393" s="111"/>
      <c r="AS393" s="111"/>
      <c r="AT393" s="111"/>
      <c r="AU393" s="111"/>
      <c r="AV393" s="111"/>
      <c r="AW393" s="111"/>
      <c r="AX393" s="111"/>
      <c r="AY393" s="111"/>
      <c r="AZ393" s="111"/>
      <c r="BA393" s="111"/>
      <c r="BB393" s="111"/>
      <c r="BC393" s="111"/>
      <c r="BD393" s="111"/>
      <c r="BE393" s="111"/>
      <c r="BF393" s="111"/>
      <c r="BG393" s="111"/>
      <c r="BH393" s="111"/>
      <c r="BI393" s="111"/>
      <c r="BJ393" s="111"/>
      <c r="BK393" s="111"/>
      <c r="BL393" s="111"/>
      <c r="BM393" s="111"/>
      <c r="BN393" s="111"/>
      <c r="BO393" s="111"/>
      <c r="BP393" s="111"/>
      <c r="BQ393" s="111"/>
      <c r="BR393" s="111"/>
      <c r="BS393" s="111"/>
      <c r="BT393" s="111"/>
      <c r="BU393" s="111"/>
      <c r="BV393" s="111"/>
      <c r="BW393" s="111"/>
      <c r="BX393" s="111"/>
      <c r="BY393" s="111"/>
      <c r="BZ393" s="111"/>
      <c r="CA393" s="111"/>
      <c r="CB393" s="111"/>
    </row>
    <row r="394" spans="1:80" s="112" customFormat="1" ht="16.5">
      <c r="A394" s="110">
        <v>1900137</v>
      </c>
      <c r="B394" s="111">
        <v>10037</v>
      </c>
      <c r="C394" s="111" t="s">
        <v>511</v>
      </c>
      <c r="D394" s="111">
        <v>3</v>
      </c>
      <c r="E394" s="111">
        <v>301</v>
      </c>
      <c r="F394" s="111"/>
      <c r="G394" s="111"/>
      <c r="H394" s="111"/>
      <c r="I394" s="23">
        <v>9</v>
      </c>
      <c r="J394" s="87">
        <v>1025</v>
      </c>
      <c r="K394" s="111">
        <v>1</v>
      </c>
      <c r="L394" s="23"/>
      <c r="M394" s="87"/>
      <c r="N394" s="111"/>
      <c r="O394" s="23"/>
      <c r="P394" s="87"/>
      <c r="Q394" s="111"/>
      <c r="R394" s="23"/>
      <c r="S394" s="87"/>
      <c r="T394" s="111"/>
      <c r="U394" s="111">
        <v>2</v>
      </c>
      <c r="V394" s="111">
        <v>0</v>
      </c>
      <c r="W394" s="111" t="s">
        <v>442</v>
      </c>
      <c r="X394" s="111">
        <v>20</v>
      </c>
      <c r="Y394" s="111"/>
      <c r="Z394" s="111"/>
      <c r="AA394" s="111"/>
      <c r="AB394" s="111"/>
      <c r="AC394" s="111"/>
      <c r="AD394" s="111"/>
      <c r="AE394" s="111"/>
      <c r="AF394" s="111"/>
      <c r="AG394" s="111"/>
      <c r="AH394" s="111"/>
      <c r="AI394" s="111"/>
      <c r="AJ394" s="111"/>
      <c r="AK394" s="111">
        <v>200</v>
      </c>
      <c r="AL394" s="111"/>
      <c r="AM394" s="111"/>
      <c r="AN394" s="111"/>
      <c r="AO394" s="111">
        <v>1000</v>
      </c>
      <c r="AP394" s="111"/>
      <c r="AQ394" s="111">
        <v>3</v>
      </c>
      <c r="AR394" s="111"/>
      <c r="AS394" s="111"/>
      <c r="AT394" s="111"/>
      <c r="AU394" s="111"/>
      <c r="AV394" s="111"/>
      <c r="AW394" s="111"/>
      <c r="AX394" s="111"/>
      <c r="AY394" s="111"/>
      <c r="AZ394" s="111"/>
      <c r="BA394" s="111"/>
      <c r="BB394" s="111"/>
      <c r="BC394" s="111"/>
      <c r="BD394" s="111"/>
      <c r="BE394" s="111"/>
      <c r="BF394" s="111"/>
      <c r="BG394" s="111"/>
      <c r="BH394" s="111"/>
      <c r="BI394" s="111"/>
      <c r="BJ394" s="111"/>
      <c r="BK394" s="111"/>
      <c r="BL394" s="111"/>
      <c r="BM394" s="111"/>
      <c r="BN394" s="111"/>
      <c r="BO394" s="111"/>
      <c r="BP394" s="111"/>
      <c r="BQ394" s="111"/>
      <c r="BR394" s="111"/>
      <c r="BS394" s="111"/>
      <c r="BT394" s="111"/>
      <c r="BU394" s="111"/>
      <c r="BV394" s="111"/>
      <c r="BW394" s="111"/>
      <c r="BX394" s="111"/>
      <c r="BY394" s="111"/>
      <c r="BZ394" s="111"/>
      <c r="CA394" s="111"/>
      <c r="CB394" s="111"/>
    </row>
    <row r="395" spans="1:80" s="112" customFormat="1" ht="16.5">
      <c r="A395" s="110">
        <v>1900138</v>
      </c>
      <c r="B395" s="111">
        <v>10037</v>
      </c>
      <c r="C395" s="111" t="s">
        <v>511</v>
      </c>
      <c r="D395" s="111">
        <v>3</v>
      </c>
      <c r="E395" s="111">
        <v>301</v>
      </c>
      <c r="F395" s="111"/>
      <c r="G395" s="111"/>
      <c r="H395" s="111"/>
      <c r="I395" s="23">
        <v>9</v>
      </c>
      <c r="J395" s="87">
        <v>1026</v>
      </c>
      <c r="K395" s="111">
        <v>1</v>
      </c>
      <c r="L395" s="23"/>
      <c r="M395" s="87"/>
      <c r="N395" s="111"/>
      <c r="O395" s="23"/>
      <c r="P395" s="87"/>
      <c r="Q395" s="111"/>
      <c r="R395" s="23"/>
      <c r="S395" s="87"/>
      <c r="T395" s="111"/>
      <c r="U395" s="111">
        <v>2</v>
      </c>
      <c r="V395" s="111">
        <v>0</v>
      </c>
      <c r="W395" s="111" t="s">
        <v>442</v>
      </c>
      <c r="X395" s="111">
        <v>20</v>
      </c>
      <c r="Y395" s="111"/>
      <c r="Z395" s="111"/>
      <c r="AA395" s="111"/>
      <c r="AB395" s="111"/>
      <c r="AC395" s="111"/>
      <c r="AD395" s="111"/>
      <c r="AE395" s="111"/>
      <c r="AF395" s="111"/>
      <c r="AG395" s="111"/>
      <c r="AH395" s="111"/>
      <c r="AI395" s="111"/>
      <c r="AJ395" s="111"/>
      <c r="AK395" s="111">
        <v>200</v>
      </c>
      <c r="AL395" s="111"/>
      <c r="AM395" s="111"/>
      <c r="AN395" s="111"/>
      <c r="AO395" s="111">
        <v>1000</v>
      </c>
      <c r="AP395" s="111"/>
      <c r="AQ395" s="111">
        <v>3</v>
      </c>
      <c r="AR395" s="111"/>
      <c r="AS395" s="111"/>
      <c r="AT395" s="111"/>
      <c r="AU395" s="111"/>
      <c r="AV395" s="111"/>
      <c r="AW395" s="111"/>
      <c r="AX395" s="111"/>
      <c r="AY395" s="111"/>
      <c r="AZ395" s="111"/>
      <c r="BA395" s="111"/>
      <c r="BB395" s="111"/>
      <c r="BC395" s="111"/>
      <c r="BD395" s="111"/>
      <c r="BE395" s="111"/>
      <c r="BF395" s="111"/>
      <c r="BG395" s="111"/>
      <c r="BH395" s="111"/>
      <c r="BI395" s="111"/>
      <c r="BJ395" s="111"/>
      <c r="BK395" s="111"/>
      <c r="BL395" s="111"/>
      <c r="BM395" s="111"/>
      <c r="BN395" s="111"/>
      <c r="BO395" s="111"/>
      <c r="BP395" s="111"/>
      <c r="BQ395" s="111"/>
      <c r="BR395" s="111"/>
      <c r="BS395" s="111"/>
      <c r="BT395" s="111"/>
      <c r="BU395" s="111"/>
      <c r="BV395" s="111"/>
      <c r="BW395" s="111"/>
      <c r="BX395" s="111"/>
      <c r="BY395" s="111"/>
      <c r="BZ395" s="111"/>
      <c r="CA395" s="111"/>
      <c r="CB395" s="111"/>
    </row>
    <row r="396" spans="1:80" s="112" customFormat="1" ht="16.5">
      <c r="A396" s="110">
        <v>1900139</v>
      </c>
      <c r="B396" s="111">
        <v>10037</v>
      </c>
      <c r="C396" s="111" t="s">
        <v>511</v>
      </c>
      <c r="D396" s="111">
        <v>3</v>
      </c>
      <c r="E396" s="111">
        <v>301</v>
      </c>
      <c r="F396" s="111"/>
      <c r="G396" s="111"/>
      <c r="H396" s="111"/>
      <c r="I396" s="23">
        <v>9</v>
      </c>
      <c r="J396" s="87">
        <v>1027</v>
      </c>
      <c r="K396" s="111">
        <v>1</v>
      </c>
      <c r="L396" s="23"/>
      <c r="M396" s="87"/>
      <c r="N396" s="111"/>
      <c r="O396" s="23"/>
      <c r="P396" s="87"/>
      <c r="Q396" s="111"/>
      <c r="R396" s="23"/>
      <c r="S396" s="87"/>
      <c r="T396" s="111"/>
      <c r="U396" s="111">
        <v>2</v>
      </c>
      <c r="V396" s="111">
        <v>0</v>
      </c>
      <c r="W396" s="111" t="s">
        <v>442</v>
      </c>
      <c r="X396" s="111">
        <v>20</v>
      </c>
      <c r="Y396" s="111"/>
      <c r="Z396" s="111"/>
      <c r="AA396" s="111"/>
      <c r="AB396" s="111"/>
      <c r="AC396" s="111"/>
      <c r="AD396" s="111"/>
      <c r="AE396" s="111"/>
      <c r="AF396" s="111"/>
      <c r="AG396" s="111"/>
      <c r="AH396" s="111"/>
      <c r="AI396" s="111"/>
      <c r="AJ396" s="111"/>
      <c r="AK396" s="111">
        <v>200</v>
      </c>
      <c r="AL396" s="111"/>
      <c r="AM396" s="111"/>
      <c r="AN396" s="111"/>
      <c r="AO396" s="111">
        <v>1000</v>
      </c>
      <c r="AP396" s="111"/>
      <c r="AQ396" s="111">
        <v>3</v>
      </c>
      <c r="AR396" s="111"/>
      <c r="AS396" s="111"/>
      <c r="AT396" s="111"/>
      <c r="AU396" s="111"/>
      <c r="AV396" s="111"/>
      <c r="AW396" s="111"/>
      <c r="AX396" s="111"/>
      <c r="AY396" s="111"/>
      <c r="AZ396" s="111"/>
      <c r="BA396" s="111"/>
      <c r="BB396" s="111"/>
      <c r="BC396" s="111"/>
      <c r="BD396" s="111"/>
      <c r="BE396" s="111"/>
      <c r="BF396" s="111"/>
      <c r="BG396" s="111"/>
      <c r="BH396" s="111"/>
      <c r="BI396" s="111"/>
      <c r="BJ396" s="111"/>
      <c r="BK396" s="111"/>
      <c r="BL396" s="111"/>
      <c r="BM396" s="111"/>
      <c r="BN396" s="111"/>
      <c r="BO396" s="111"/>
      <c r="BP396" s="111"/>
      <c r="BQ396" s="111"/>
      <c r="BR396" s="111"/>
      <c r="BS396" s="111"/>
      <c r="BT396" s="111"/>
      <c r="BU396" s="111"/>
      <c r="BV396" s="111"/>
      <c r="BW396" s="111"/>
      <c r="BX396" s="111"/>
      <c r="BY396" s="111"/>
      <c r="BZ396" s="111"/>
      <c r="CA396" s="111"/>
      <c r="CB396" s="111"/>
    </row>
    <row r="397" spans="1:80" s="71" customFormat="1" ht="16.5">
      <c r="A397" s="113">
        <v>1900140</v>
      </c>
      <c r="B397" s="70">
        <v>10037</v>
      </c>
      <c r="C397" s="70" t="s">
        <v>511</v>
      </c>
      <c r="D397" s="86">
        <v>1</v>
      </c>
      <c r="E397" s="86">
        <v>101</v>
      </c>
      <c r="F397" s="70">
        <v>20</v>
      </c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>
        <v>9</v>
      </c>
      <c r="V397" s="70">
        <v>1032</v>
      </c>
      <c r="W397" s="70" t="s">
        <v>513</v>
      </c>
      <c r="X397" s="70">
        <v>10</v>
      </c>
      <c r="Y397" s="70">
        <v>9</v>
      </c>
      <c r="Z397" s="70">
        <v>1033</v>
      </c>
      <c r="AA397" s="70" t="s">
        <v>514</v>
      </c>
      <c r="AB397" s="70">
        <v>2</v>
      </c>
      <c r="AC397" s="70">
        <v>2</v>
      </c>
      <c r="AD397" s="70">
        <v>0</v>
      </c>
      <c r="AE397" s="70" t="s">
        <v>506</v>
      </c>
      <c r="AF397" s="70">
        <v>100</v>
      </c>
      <c r="AG397" s="70"/>
      <c r="AH397" s="70"/>
      <c r="AI397" s="70"/>
      <c r="AJ397" s="70"/>
      <c r="AK397" s="70">
        <v>1</v>
      </c>
      <c r="AL397" s="70"/>
      <c r="AM397" s="70"/>
      <c r="AN397" s="70" t="s">
        <v>515</v>
      </c>
      <c r="AO397" s="70"/>
      <c r="AP397" s="70"/>
      <c r="AQ397" s="70">
        <v>4</v>
      </c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70"/>
      <c r="BI397" s="70"/>
      <c r="BJ397" s="70"/>
      <c r="BK397" s="70"/>
      <c r="BL397" s="70"/>
      <c r="BM397" s="70"/>
      <c r="BN397" s="70"/>
      <c r="BO397" s="70"/>
      <c r="BP397" s="70"/>
      <c r="BQ397" s="70"/>
      <c r="BR397" s="70"/>
      <c r="BS397" s="70"/>
      <c r="BT397" s="70"/>
      <c r="BU397" s="70"/>
      <c r="BV397" s="70"/>
      <c r="BW397" s="70"/>
      <c r="BX397" s="70"/>
      <c r="BY397" s="70"/>
      <c r="BZ397" s="70"/>
      <c r="CA397" s="70"/>
      <c r="CB397" s="70"/>
    </row>
    <row r="398" spans="1:80" s="71" customFormat="1" ht="16.5">
      <c r="A398" s="113">
        <v>1900141</v>
      </c>
      <c r="B398" s="70">
        <v>10037</v>
      </c>
      <c r="C398" s="70" t="s">
        <v>511</v>
      </c>
      <c r="D398" s="86">
        <v>1</v>
      </c>
      <c r="E398" s="86">
        <v>101</v>
      </c>
      <c r="F398" s="70">
        <v>50</v>
      </c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>
        <v>9</v>
      </c>
      <c r="V398" s="70">
        <v>1032</v>
      </c>
      <c r="W398" s="70" t="s">
        <v>513</v>
      </c>
      <c r="X398" s="70">
        <v>10</v>
      </c>
      <c r="Y398" s="70">
        <v>9</v>
      </c>
      <c r="Z398" s="70">
        <v>1033</v>
      </c>
      <c r="AA398" s="70" t="s">
        <v>514</v>
      </c>
      <c r="AB398" s="70">
        <v>2</v>
      </c>
      <c r="AC398" s="70">
        <v>2</v>
      </c>
      <c r="AD398" s="70">
        <v>0</v>
      </c>
      <c r="AE398" s="70" t="s">
        <v>506</v>
      </c>
      <c r="AF398" s="70">
        <v>100</v>
      </c>
      <c r="AG398" s="70"/>
      <c r="AH398" s="70"/>
      <c r="AI398" s="70"/>
      <c r="AJ398" s="70"/>
      <c r="AK398" s="70">
        <v>1</v>
      </c>
      <c r="AL398" s="70"/>
      <c r="AM398" s="70"/>
      <c r="AN398" s="70" t="s">
        <v>516</v>
      </c>
      <c r="AO398" s="70"/>
      <c r="AP398" s="70"/>
      <c r="AQ398" s="70">
        <v>4</v>
      </c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70"/>
      <c r="BO398" s="70"/>
      <c r="BP398" s="70"/>
      <c r="BQ398" s="70"/>
      <c r="BR398" s="70"/>
      <c r="BS398" s="70"/>
      <c r="BT398" s="70"/>
      <c r="BU398" s="70"/>
      <c r="BV398" s="70"/>
      <c r="BW398" s="70"/>
      <c r="BX398" s="70"/>
      <c r="BY398" s="70"/>
      <c r="BZ398" s="70"/>
      <c r="CA398" s="70"/>
      <c r="CB398" s="70"/>
    </row>
    <row r="399" spans="1:80" s="71" customFormat="1" ht="16.5">
      <c r="A399" s="113">
        <v>1900142</v>
      </c>
      <c r="B399" s="70">
        <v>10037</v>
      </c>
      <c r="C399" s="70" t="s">
        <v>511</v>
      </c>
      <c r="D399" s="86">
        <v>1</v>
      </c>
      <c r="E399" s="86">
        <v>101</v>
      </c>
      <c r="F399" s="70">
        <v>100</v>
      </c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>
        <v>9</v>
      </c>
      <c r="V399" s="70">
        <v>1032</v>
      </c>
      <c r="W399" s="70" t="s">
        <v>513</v>
      </c>
      <c r="X399" s="70">
        <v>15</v>
      </c>
      <c r="Y399" s="70">
        <v>9</v>
      </c>
      <c r="Z399" s="70">
        <v>1033</v>
      </c>
      <c r="AA399" s="70" t="s">
        <v>514</v>
      </c>
      <c r="AB399" s="70">
        <v>3</v>
      </c>
      <c r="AC399" s="70">
        <v>2</v>
      </c>
      <c r="AD399" s="70">
        <v>0</v>
      </c>
      <c r="AE399" s="70" t="s">
        <v>506</v>
      </c>
      <c r="AF399" s="70">
        <v>200</v>
      </c>
      <c r="AG399" s="70"/>
      <c r="AH399" s="70"/>
      <c r="AI399" s="70"/>
      <c r="AJ399" s="70"/>
      <c r="AK399" s="70">
        <v>1</v>
      </c>
      <c r="AL399" s="70"/>
      <c r="AM399" s="70"/>
      <c r="AN399" s="70" t="s">
        <v>517</v>
      </c>
      <c r="AO399" s="70"/>
      <c r="AP399" s="70"/>
      <c r="AQ399" s="70">
        <v>4</v>
      </c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70"/>
      <c r="BI399" s="70"/>
      <c r="BJ399" s="70"/>
      <c r="BK399" s="70"/>
      <c r="BL399" s="70"/>
      <c r="BM399" s="70"/>
      <c r="BN399" s="70"/>
      <c r="BO399" s="70"/>
      <c r="BP399" s="70"/>
      <c r="BQ399" s="70"/>
      <c r="BR399" s="70"/>
      <c r="BS399" s="70"/>
      <c r="BT399" s="70"/>
      <c r="BU399" s="70"/>
      <c r="BV399" s="70"/>
      <c r="BW399" s="70"/>
      <c r="BX399" s="70"/>
      <c r="BY399" s="70"/>
      <c r="BZ399" s="70"/>
      <c r="CA399" s="70"/>
      <c r="CB399" s="70"/>
    </row>
    <row r="400" spans="1:80" s="71" customFormat="1" ht="16.5">
      <c r="A400" s="113">
        <v>1900143</v>
      </c>
      <c r="B400" s="70">
        <v>10037</v>
      </c>
      <c r="C400" s="70" t="s">
        <v>511</v>
      </c>
      <c r="D400" s="86">
        <v>1</v>
      </c>
      <c r="E400" s="86">
        <v>101</v>
      </c>
      <c r="F400" s="70">
        <v>200</v>
      </c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>
        <v>9</v>
      </c>
      <c r="V400" s="70">
        <v>1032</v>
      </c>
      <c r="W400" s="70" t="s">
        <v>513</v>
      </c>
      <c r="X400" s="70">
        <v>15</v>
      </c>
      <c r="Y400" s="70">
        <v>9</v>
      </c>
      <c r="Z400" s="70">
        <v>1033</v>
      </c>
      <c r="AA400" s="70" t="s">
        <v>514</v>
      </c>
      <c r="AB400" s="70">
        <v>3</v>
      </c>
      <c r="AC400" s="70">
        <v>2</v>
      </c>
      <c r="AD400" s="70">
        <v>0</v>
      </c>
      <c r="AE400" s="70" t="s">
        <v>506</v>
      </c>
      <c r="AF400" s="70">
        <v>200</v>
      </c>
      <c r="AG400" s="70"/>
      <c r="AH400" s="70"/>
      <c r="AI400" s="70"/>
      <c r="AJ400" s="70"/>
      <c r="AK400" s="70">
        <v>1</v>
      </c>
      <c r="AL400" s="70"/>
      <c r="AM400" s="70"/>
      <c r="AN400" s="70" t="s">
        <v>518</v>
      </c>
      <c r="AO400" s="70"/>
      <c r="AP400" s="70"/>
      <c r="AQ400" s="70">
        <v>4</v>
      </c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70"/>
      <c r="BI400" s="70"/>
      <c r="BJ400" s="70"/>
      <c r="BK400" s="70"/>
      <c r="BL400" s="70"/>
      <c r="BM400" s="70"/>
      <c r="BN400" s="70"/>
      <c r="BO400" s="70"/>
      <c r="BP400" s="70"/>
      <c r="BQ400" s="70"/>
      <c r="BR400" s="70"/>
      <c r="BS400" s="70"/>
      <c r="BT400" s="70"/>
      <c r="BU400" s="70"/>
      <c r="BV400" s="70"/>
      <c r="BW400" s="70"/>
      <c r="BX400" s="70"/>
      <c r="BY400" s="70"/>
      <c r="BZ400" s="70"/>
      <c r="CA400" s="70"/>
      <c r="CB400" s="70"/>
    </row>
    <row r="401" spans="1:80" s="71" customFormat="1" ht="16.5">
      <c r="A401" s="113">
        <v>1900144</v>
      </c>
      <c r="B401" s="70">
        <v>10037</v>
      </c>
      <c r="C401" s="70" t="s">
        <v>511</v>
      </c>
      <c r="D401" s="70">
        <v>1</v>
      </c>
      <c r="E401" s="86">
        <v>101</v>
      </c>
      <c r="F401" s="70">
        <v>300</v>
      </c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>
        <v>9</v>
      </c>
      <c r="V401" s="70">
        <v>1032</v>
      </c>
      <c r="W401" s="70" t="s">
        <v>513</v>
      </c>
      <c r="X401" s="70">
        <v>20</v>
      </c>
      <c r="Y401" s="70">
        <v>9</v>
      </c>
      <c r="Z401" s="70">
        <v>1033</v>
      </c>
      <c r="AA401" s="70" t="s">
        <v>514</v>
      </c>
      <c r="AB401" s="70">
        <v>4</v>
      </c>
      <c r="AC401" s="70">
        <v>2</v>
      </c>
      <c r="AD401" s="70">
        <v>0</v>
      </c>
      <c r="AE401" s="70" t="s">
        <v>506</v>
      </c>
      <c r="AF401" s="70">
        <v>300</v>
      </c>
      <c r="AG401" s="70"/>
      <c r="AH401" s="70"/>
      <c r="AI401" s="70"/>
      <c r="AJ401" s="70"/>
      <c r="AK401" s="70">
        <v>1</v>
      </c>
      <c r="AL401" s="70"/>
      <c r="AM401" s="70"/>
      <c r="AN401" s="70" t="s">
        <v>519</v>
      </c>
      <c r="AO401" s="70"/>
      <c r="AP401" s="70"/>
      <c r="AQ401" s="70">
        <v>4</v>
      </c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70"/>
      <c r="BO401" s="70"/>
      <c r="BP401" s="70"/>
      <c r="BQ401" s="70"/>
      <c r="BR401" s="70"/>
      <c r="BS401" s="70"/>
      <c r="BT401" s="70"/>
      <c r="BU401" s="70"/>
      <c r="BV401" s="70"/>
      <c r="BW401" s="70"/>
      <c r="BX401" s="70"/>
      <c r="BY401" s="70"/>
      <c r="BZ401" s="70"/>
      <c r="CA401" s="70"/>
      <c r="CB401" s="70"/>
    </row>
    <row r="402" spans="1:80" s="71" customFormat="1" ht="16.5">
      <c r="A402" s="113">
        <v>1900145</v>
      </c>
      <c r="B402" s="70">
        <v>10037</v>
      </c>
      <c r="C402" s="70" t="s">
        <v>511</v>
      </c>
      <c r="D402" s="70">
        <v>1</v>
      </c>
      <c r="E402" s="86">
        <v>101</v>
      </c>
      <c r="F402" s="70">
        <v>400</v>
      </c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>
        <v>9</v>
      </c>
      <c r="V402" s="70">
        <v>1032</v>
      </c>
      <c r="W402" s="70" t="s">
        <v>513</v>
      </c>
      <c r="X402" s="70">
        <v>20</v>
      </c>
      <c r="Y402" s="70">
        <v>9</v>
      </c>
      <c r="Z402" s="70">
        <v>1033</v>
      </c>
      <c r="AA402" s="70" t="s">
        <v>514</v>
      </c>
      <c r="AB402" s="70">
        <v>4</v>
      </c>
      <c r="AC402" s="70">
        <v>2</v>
      </c>
      <c r="AD402" s="70">
        <v>0</v>
      </c>
      <c r="AE402" s="70" t="s">
        <v>506</v>
      </c>
      <c r="AF402" s="70">
        <v>300</v>
      </c>
      <c r="AG402" s="70"/>
      <c r="AH402" s="70"/>
      <c r="AI402" s="70"/>
      <c r="AJ402" s="70"/>
      <c r="AK402" s="70">
        <v>1</v>
      </c>
      <c r="AL402" s="70"/>
      <c r="AM402" s="70"/>
      <c r="AN402" s="70" t="s">
        <v>520</v>
      </c>
      <c r="AO402" s="70"/>
      <c r="AP402" s="70"/>
      <c r="AQ402" s="70">
        <v>4</v>
      </c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70"/>
      <c r="BI402" s="70"/>
      <c r="BJ402" s="70"/>
      <c r="BK402" s="70"/>
      <c r="BL402" s="70"/>
      <c r="BM402" s="70"/>
      <c r="BN402" s="70"/>
      <c r="BO402" s="70"/>
      <c r="BP402" s="70"/>
      <c r="BQ402" s="70"/>
      <c r="BR402" s="70"/>
      <c r="BS402" s="70"/>
      <c r="BT402" s="70"/>
      <c r="BU402" s="70"/>
      <c r="BV402" s="70"/>
      <c r="BW402" s="70"/>
      <c r="BX402" s="70"/>
      <c r="BY402" s="70"/>
      <c r="BZ402" s="70"/>
      <c r="CA402" s="70"/>
      <c r="CB402" s="70"/>
    </row>
    <row r="403" spans="1:80" s="71" customFormat="1" ht="16.5">
      <c r="A403" s="113">
        <v>1900146</v>
      </c>
      <c r="B403" s="70">
        <v>10037</v>
      </c>
      <c r="C403" s="70" t="s">
        <v>511</v>
      </c>
      <c r="D403" s="70">
        <v>1</v>
      </c>
      <c r="E403" s="86">
        <v>101</v>
      </c>
      <c r="F403" s="70">
        <v>500</v>
      </c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>
        <v>9</v>
      </c>
      <c r="V403" s="70">
        <v>1032</v>
      </c>
      <c r="W403" s="70" t="s">
        <v>513</v>
      </c>
      <c r="X403" s="70">
        <v>30</v>
      </c>
      <c r="Y403" s="70">
        <v>9</v>
      </c>
      <c r="Z403" s="70">
        <v>1033</v>
      </c>
      <c r="AA403" s="70" t="s">
        <v>514</v>
      </c>
      <c r="AB403" s="70">
        <v>6</v>
      </c>
      <c r="AC403" s="70">
        <v>2</v>
      </c>
      <c r="AD403" s="70">
        <v>0</v>
      </c>
      <c r="AE403" s="70" t="s">
        <v>506</v>
      </c>
      <c r="AF403" s="70">
        <v>500</v>
      </c>
      <c r="AG403" s="70"/>
      <c r="AH403" s="70"/>
      <c r="AI403" s="70"/>
      <c r="AJ403" s="70"/>
      <c r="AK403" s="70">
        <v>1</v>
      </c>
      <c r="AL403" s="70"/>
      <c r="AM403" s="70"/>
      <c r="AN403" s="70" t="s">
        <v>521</v>
      </c>
      <c r="AO403" s="70"/>
      <c r="AP403" s="70"/>
      <c r="AQ403" s="70">
        <v>4</v>
      </c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70"/>
      <c r="BI403" s="70"/>
      <c r="BJ403" s="70"/>
      <c r="BK403" s="70"/>
      <c r="BL403" s="70"/>
      <c r="BM403" s="70"/>
      <c r="BN403" s="70"/>
      <c r="BO403" s="70"/>
      <c r="BP403" s="70"/>
      <c r="BQ403" s="70"/>
      <c r="BR403" s="70"/>
      <c r="BS403" s="70"/>
      <c r="BT403" s="70"/>
      <c r="BU403" s="70"/>
      <c r="BV403" s="70"/>
      <c r="BW403" s="70"/>
      <c r="BX403" s="70"/>
      <c r="BY403" s="70"/>
      <c r="BZ403" s="70"/>
      <c r="CA403" s="70"/>
      <c r="CB403" s="70"/>
    </row>
    <row r="404" spans="1:80" s="20" customFormat="1" ht="16.5">
      <c r="A404" s="107">
        <v>1900147</v>
      </c>
      <c r="B404" s="107">
        <v>10038</v>
      </c>
      <c r="C404" s="21" t="s">
        <v>522</v>
      </c>
      <c r="D404" s="21">
        <v>1</v>
      </c>
      <c r="E404" s="21">
        <v>112</v>
      </c>
      <c r="F404" s="21">
        <v>1</v>
      </c>
      <c r="G404" s="21">
        <v>0</v>
      </c>
      <c r="H404" s="21">
        <v>1</v>
      </c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>
        <v>9</v>
      </c>
      <c r="V404" s="21">
        <v>1017</v>
      </c>
      <c r="W404" s="21" t="s">
        <v>523</v>
      </c>
      <c r="X404" s="21">
        <v>2</v>
      </c>
      <c r="Y404" s="21">
        <v>9</v>
      </c>
      <c r="Z404" s="21">
        <v>1019</v>
      </c>
      <c r="AA404" s="21" t="s">
        <v>524</v>
      </c>
      <c r="AB404" s="21">
        <v>15</v>
      </c>
      <c r="AC404" s="21">
        <v>9</v>
      </c>
      <c r="AD404" s="21">
        <v>1018</v>
      </c>
      <c r="AE404" s="21" t="s">
        <v>525</v>
      </c>
      <c r="AF404" s="21">
        <v>20</v>
      </c>
      <c r="AG404" s="21"/>
      <c r="AH404" s="21"/>
      <c r="AI404" s="21"/>
      <c r="AJ404" s="21"/>
      <c r="AK404" s="21">
        <v>1</v>
      </c>
      <c r="AL404" s="21"/>
      <c r="AM404" s="21"/>
      <c r="AN404" s="21" t="s">
        <v>495</v>
      </c>
      <c r="AO404" s="21"/>
      <c r="AP404" s="21"/>
      <c r="AQ404" s="21">
        <v>1</v>
      </c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  <c r="BK404" s="21"/>
      <c r="BL404" s="21"/>
      <c r="BM404" s="21"/>
      <c r="BN404" s="21"/>
      <c r="BO404" s="21"/>
      <c r="BP404" s="21"/>
      <c r="BQ404" s="21"/>
      <c r="BR404" s="21"/>
      <c r="BS404" s="21"/>
      <c r="BT404" s="21"/>
      <c r="BU404" s="21"/>
      <c r="BV404" s="21"/>
      <c r="BW404" s="21"/>
      <c r="BX404" s="21"/>
      <c r="BY404" s="21"/>
      <c r="BZ404" s="21"/>
      <c r="CA404" s="21"/>
      <c r="CB404" s="21"/>
    </row>
    <row r="405" spans="1:80" s="20" customFormat="1" ht="16.5">
      <c r="A405" s="107">
        <v>1900148</v>
      </c>
      <c r="B405" s="107">
        <v>10038</v>
      </c>
      <c r="C405" s="21" t="s">
        <v>524</v>
      </c>
      <c r="D405" s="21">
        <v>1</v>
      </c>
      <c r="E405" s="21">
        <v>112</v>
      </c>
      <c r="F405" s="21">
        <v>1</v>
      </c>
      <c r="G405" s="21">
        <v>0</v>
      </c>
      <c r="H405" s="21">
        <v>2</v>
      </c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>
        <v>9</v>
      </c>
      <c r="V405" s="21">
        <v>1017</v>
      </c>
      <c r="W405" s="21" t="s">
        <v>523</v>
      </c>
      <c r="X405" s="21">
        <v>2</v>
      </c>
      <c r="Y405" s="21">
        <v>9</v>
      </c>
      <c r="Z405" s="21">
        <v>1019</v>
      </c>
      <c r="AA405" s="21" t="s">
        <v>524</v>
      </c>
      <c r="AB405" s="21">
        <v>15</v>
      </c>
      <c r="AC405" s="21">
        <v>9</v>
      </c>
      <c r="AD405" s="21">
        <v>1018</v>
      </c>
      <c r="AE405" s="21" t="s">
        <v>525</v>
      </c>
      <c r="AF405" s="21">
        <v>20</v>
      </c>
      <c r="AG405" s="21"/>
      <c r="AH405" s="21"/>
      <c r="AI405" s="21"/>
      <c r="AJ405" s="21"/>
      <c r="AK405" s="21">
        <v>1</v>
      </c>
      <c r="AL405" s="21"/>
      <c r="AM405" s="21"/>
      <c r="AN405" s="21" t="s">
        <v>496</v>
      </c>
      <c r="AO405" s="21"/>
      <c r="AP405" s="21"/>
      <c r="AQ405" s="21">
        <v>1</v>
      </c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  <c r="BK405" s="21"/>
      <c r="BL405" s="21"/>
      <c r="BM405" s="21"/>
      <c r="BN405" s="21"/>
      <c r="BO405" s="21"/>
      <c r="BP405" s="21"/>
      <c r="BQ405" s="21"/>
      <c r="BR405" s="21"/>
      <c r="BS405" s="21"/>
      <c r="BT405" s="21"/>
      <c r="BU405" s="21"/>
      <c r="BV405" s="21"/>
      <c r="BW405" s="21"/>
      <c r="BX405" s="21"/>
      <c r="BY405" s="21"/>
      <c r="BZ405" s="21"/>
      <c r="CA405" s="21"/>
      <c r="CB405" s="21"/>
    </row>
    <row r="406" spans="1:80" s="20" customFormat="1" ht="16.5">
      <c r="A406" s="107">
        <v>1900149</v>
      </c>
      <c r="B406" s="107">
        <v>10038</v>
      </c>
      <c r="C406" s="21" t="s">
        <v>524</v>
      </c>
      <c r="D406" s="21">
        <v>1</v>
      </c>
      <c r="E406" s="21">
        <v>112</v>
      </c>
      <c r="F406" s="21">
        <v>1</v>
      </c>
      <c r="G406" s="21">
        <v>0</v>
      </c>
      <c r="H406" s="21">
        <v>3</v>
      </c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>
        <v>9</v>
      </c>
      <c r="V406" s="21">
        <v>1017</v>
      </c>
      <c r="W406" s="21" t="s">
        <v>523</v>
      </c>
      <c r="X406" s="21">
        <v>2</v>
      </c>
      <c r="Y406" s="21">
        <v>9</v>
      </c>
      <c r="Z406" s="21">
        <v>1019</v>
      </c>
      <c r="AA406" s="21" t="s">
        <v>524</v>
      </c>
      <c r="AB406" s="21">
        <v>15</v>
      </c>
      <c r="AC406" s="21">
        <v>9</v>
      </c>
      <c r="AD406" s="21">
        <v>1018</v>
      </c>
      <c r="AE406" s="21" t="s">
        <v>525</v>
      </c>
      <c r="AF406" s="21">
        <v>20</v>
      </c>
      <c r="AG406" s="21"/>
      <c r="AH406" s="21"/>
      <c r="AI406" s="21"/>
      <c r="AJ406" s="21"/>
      <c r="AK406" s="21">
        <v>1</v>
      </c>
      <c r="AL406" s="21"/>
      <c r="AM406" s="21"/>
      <c r="AN406" s="21" t="s">
        <v>497</v>
      </c>
      <c r="AO406" s="21"/>
      <c r="AP406" s="21"/>
      <c r="AQ406" s="21">
        <v>1</v>
      </c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  <c r="BK406" s="21"/>
      <c r="BL406" s="21"/>
      <c r="BM406" s="21"/>
      <c r="BN406" s="21"/>
      <c r="BO406" s="21"/>
      <c r="BP406" s="21"/>
      <c r="BQ406" s="21"/>
      <c r="BR406" s="21"/>
      <c r="BS406" s="21"/>
      <c r="BT406" s="21"/>
      <c r="BU406" s="21"/>
      <c r="BV406" s="21"/>
      <c r="BW406" s="21"/>
      <c r="BX406" s="21"/>
      <c r="BY406" s="21"/>
      <c r="BZ406" s="21"/>
      <c r="CA406" s="21"/>
      <c r="CB406" s="21"/>
    </row>
    <row r="407" spans="1:80" s="20" customFormat="1" ht="16.5">
      <c r="A407" s="107">
        <v>1900150</v>
      </c>
      <c r="B407" s="107">
        <v>10038</v>
      </c>
      <c r="C407" s="21" t="s">
        <v>524</v>
      </c>
      <c r="D407" s="21">
        <v>1</v>
      </c>
      <c r="E407" s="21">
        <v>112</v>
      </c>
      <c r="F407" s="21">
        <v>1</v>
      </c>
      <c r="G407" s="21">
        <v>0</v>
      </c>
      <c r="H407" s="21">
        <v>4</v>
      </c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>
        <v>9</v>
      </c>
      <c r="V407" s="21">
        <v>1017</v>
      </c>
      <c r="W407" s="21" t="s">
        <v>523</v>
      </c>
      <c r="X407" s="21">
        <v>2</v>
      </c>
      <c r="Y407" s="21">
        <v>9</v>
      </c>
      <c r="Z407" s="21">
        <v>1019</v>
      </c>
      <c r="AA407" s="21" t="s">
        <v>524</v>
      </c>
      <c r="AB407" s="21">
        <v>15</v>
      </c>
      <c r="AC407" s="21">
        <v>9</v>
      </c>
      <c r="AD407" s="21">
        <v>1018</v>
      </c>
      <c r="AE407" s="21" t="s">
        <v>525</v>
      </c>
      <c r="AF407" s="21">
        <v>20</v>
      </c>
      <c r="AG407" s="21"/>
      <c r="AH407" s="21"/>
      <c r="AI407" s="21"/>
      <c r="AJ407" s="21"/>
      <c r="AK407" s="21">
        <v>1</v>
      </c>
      <c r="AL407" s="21"/>
      <c r="AM407" s="21"/>
      <c r="AN407" s="21" t="s">
        <v>498</v>
      </c>
      <c r="AO407" s="21"/>
      <c r="AP407" s="21"/>
      <c r="AQ407" s="21">
        <v>1</v>
      </c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  <c r="BK407" s="21"/>
      <c r="BL407" s="21"/>
      <c r="BM407" s="21"/>
      <c r="BN407" s="21"/>
      <c r="BO407" s="21"/>
      <c r="BP407" s="21"/>
      <c r="BQ407" s="21"/>
      <c r="BR407" s="21"/>
      <c r="BS407" s="21"/>
      <c r="BT407" s="21"/>
      <c r="BU407" s="21"/>
      <c r="BV407" s="21"/>
      <c r="BW407" s="21"/>
      <c r="BX407" s="21"/>
      <c r="BY407" s="21"/>
      <c r="BZ407" s="21"/>
      <c r="CA407" s="21"/>
      <c r="CB407" s="21"/>
    </row>
    <row r="408" spans="1:80" s="20" customFormat="1" ht="16.5">
      <c r="A408" s="107">
        <v>1900151</v>
      </c>
      <c r="B408" s="107">
        <v>10038</v>
      </c>
      <c r="C408" s="21" t="s">
        <v>524</v>
      </c>
      <c r="D408" s="21">
        <v>1</v>
      </c>
      <c r="E408" s="21">
        <v>112</v>
      </c>
      <c r="F408" s="21">
        <v>1</v>
      </c>
      <c r="G408" s="21">
        <v>0</v>
      </c>
      <c r="H408" s="21">
        <v>5</v>
      </c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>
        <v>9</v>
      </c>
      <c r="V408" s="21">
        <v>1017</v>
      </c>
      <c r="W408" s="21" t="s">
        <v>523</v>
      </c>
      <c r="X408" s="21">
        <v>2</v>
      </c>
      <c r="Y408" s="21">
        <v>9</v>
      </c>
      <c r="Z408" s="21">
        <v>1019</v>
      </c>
      <c r="AA408" s="21" t="s">
        <v>524</v>
      </c>
      <c r="AB408" s="21">
        <v>15</v>
      </c>
      <c r="AC408" s="21">
        <v>9</v>
      </c>
      <c r="AD408" s="21">
        <v>1018</v>
      </c>
      <c r="AE408" s="21" t="s">
        <v>525</v>
      </c>
      <c r="AF408" s="21">
        <v>20</v>
      </c>
      <c r="AG408" s="21"/>
      <c r="AH408" s="21"/>
      <c r="AI408" s="21"/>
      <c r="AJ408" s="21"/>
      <c r="AK408" s="21">
        <v>1</v>
      </c>
      <c r="AL408" s="21"/>
      <c r="AM408" s="21"/>
      <c r="AN408" s="21" t="s">
        <v>499</v>
      </c>
      <c r="AO408" s="21"/>
      <c r="AP408" s="21"/>
      <c r="AQ408" s="21">
        <v>1</v>
      </c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  <c r="BK408" s="21"/>
      <c r="BL408" s="21"/>
      <c r="BM408" s="21"/>
      <c r="BN408" s="21"/>
      <c r="BO408" s="21"/>
      <c r="BP408" s="21"/>
      <c r="BQ408" s="21"/>
      <c r="BR408" s="21"/>
      <c r="BS408" s="21"/>
      <c r="BT408" s="21"/>
      <c r="BU408" s="21"/>
      <c r="BV408" s="21"/>
      <c r="BW408" s="21"/>
      <c r="BX408" s="21"/>
      <c r="BY408" s="21"/>
      <c r="BZ408" s="21"/>
      <c r="CA408" s="21"/>
      <c r="CB408" s="21"/>
    </row>
    <row r="409" spans="1:80" s="18" customFormat="1" ht="16.5">
      <c r="A409" s="108">
        <v>1900152</v>
      </c>
      <c r="B409" s="108">
        <v>10038</v>
      </c>
      <c r="C409" s="109" t="s">
        <v>524</v>
      </c>
      <c r="D409" s="109">
        <v>4</v>
      </c>
      <c r="E409" s="109">
        <v>407</v>
      </c>
      <c r="F409" s="109">
        <v>60</v>
      </c>
      <c r="G409" s="109">
        <v>1</v>
      </c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>
        <v>9</v>
      </c>
      <c r="V409" s="109">
        <v>1017</v>
      </c>
      <c r="W409" s="109" t="s">
        <v>523</v>
      </c>
      <c r="X409" s="109">
        <v>2</v>
      </c>
      <c r="Y409" s="109">
        <v>9</v>
      </c>
      <c r="Z409" s="109">
        <v>1019</v>
      </c>
      <c r="AA409" s="109" t="s">
        <v>524</v>
      </c>
      <c r="AB409" s="109">
        <v>15</v>
      </c>
      <c r="AC409" s="109">
        <v>9</v>
      </c>
      <c r="AD409" s="109">
        <v>1018</v>
      </c>
      <c r="AE409" s="109" t="s">
        <v>525</v>
      </c>
      <c r="AF409" s="109">
        <v>20</v>
      </c>
      <c r="AG409" s="109"/>
      <c r="AH409" s="109"/>
      <c r="AI409" s="109"/>
      <c r="AJ409" s="109"/>
      <c r="AK409" s="109">
        <v>1</v>
      </c>
      <c r="AL409" s="109"/>
      <c r="AM409" s="109"/>
      <c r="AN409" s="109" t="s">
        <v>500</v>
      </c>
      <c r="AO409" s="109"/>
      <c r="AP409" s="109"/>
      <c r="AQ409" s="109">
        <v>2</v>
      </c>
      <c r="AR409" s="109"/>
      <c r="AS409" s="109"/>
      <c r="AT409" s="109"/>
      <c r="AU409" s="109"/>
      <c r="AV409" s="109"/>
      <c r="AW409" s="109"/>
      <c r="AX409" s="109"/>
      <c r="AY409" s="109"/>
      <c r="AZ409" s="109"/>
      <c r="BA409" s="109"/>
      <c r="BB409" s="109"/>
      <c r="BC409" s="109"/>
      <c r="BD409" s="109"/>
      <c r="BE409" s="109"/>
      <c r="BF409" s="109"/>
      <c r="BG409" s="109"/>
      <c r="BH409" s="109"/>
      <c r="BI409" s="109"/>
      <c r="BJ409" s="109"/>
      <c r="BK409" s="109"/>
      <c r="BL409" s="109"/>
      <c r="BM409" s="109"/>
      <c r="BN409" s="109"/>
      <c r="BO409" s="109"/>
      <c r="BP409" s="109"/>
      <c r="BQ409" s="109"/>
      <c r="BR409" s="109"/>
      <c r="BS409" s="109"/>
      <c r="BT409" s="109"/>
      <c r="BU409" s="109"/>
      <c r="BV409" s="109"/>
      <c r="BW409" s="109"/>
      <c r="BX409" s="109"/>
      <c r="BY409" s="109"/>
      <c r="BZ409" s="109"/>
      <c r="CA409" s="109"/>
      <c r="CB409" s="109"/>
    </row>
    <row r="410" spans="1:80" s="18" customFormat="1" ht="16.5">
      <c r="A410" s="108">
        <v>1900153</v>
      </c>
      <c r="B410" s="108">
        <v>10038</v>
      </c>
      <c r="C410" s="109" t="s">
        <v>524</v>
      </c>
      <c r="D410" s="109">
        <v>4</v>
      </c>
      <c r="E410" s="109">
        <v>407</v>
      </c>
      <c r="F410" s="109">
        <v>300</v>
      </c>
      <c r="G410" s="109">
        <v>1</v>
      </c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>
        <v>9</v>
      </c>
      <c r="V410" s="109">
        <v>1017</v>
      </c>
      <c r="W410" s="109" t="s">
        <v>523</v>
      </c>
      <c r="X410" s="109">
        <v>4</v>
      </c>
      <c r="Y410" s="109">
        <v>9</v>
      </c>
      <c r="Z410" s="109">
        <v>1019</v>
      </c>
      <c r="AA410" s="109" t="s">
        <v>524</v>
      </c>
      <c r="AB410" s="109">
        <v>30</v>
      </c>
      <c r="AC410" s="109">
        <v>9</v>
      </c>
      <c r="AD410" s="109">
        <v>1018</v>
      </c>
      <c r="AE410" s="109" t="s">
        <v>525</v>
      </c>
      <c r="AF410" s="109">
        <v>30</v>
      </c>
      <c r="AG410" s="109"/>
      <c r="AH410" s="109"/>
      <c r="AI410" s="109"/>
      <c r="AJ410" s="109"/>
      <c r="AK410" s="109">
        <v>1</v>
      </c>
      <c r="AL410" s="109"/>
      <c r="AM410" s="109"/>
      <c r="AN410" s="109" t="s">
        <v>501</v>
      </c>
      <c r="AO410" s="109"/>
      <c r="AP410" s="109"/>
      <c r="AQ410" s="109">
        <v>2</v>
      </c>
      <c r="AR410" s="109"/>
      <c r="AS410" s="109"/>
      <c r="AT410" s="109"/>
      <c r="AU410" s="109"/>
      <c r="AV410" s="109"/>
      <c r="AW410" s="109"/>
      <c r="AX410" s="109"/>
      <c r="AY410" s="109"/>
      <c r="AZ410" s="109"/>
      <c r="BA410" s="109"/>
      <c r="BB410" s="109"/>
      <c r="BC410" s="109"/>
      <c r="BD410" s="109"/>
      <c r="BE410" s="109"/>
      <c r="BF410" s="109"/>
      <c r="BG410" s="109"/>
      <c r="BH410" s="109"/>
      <c r="BI410" s="109"/>
      <c r="BJ410" s="109"/>
      <c r="BK410" s="109"/>
      <c r="BL410" s="109"/>
      <c r="BM410" s="109"/>
      <c r="BN410" s="109"/>
      <c r="BO410" s="109"/>
      <c r="BP410" s="109"/>
      <c r="BQ410" s="109"/>
      <c r="BR410" s="109"/>
      <c r="BS410" s="109"/>
      <c r="BT410" s="109"/>
      <c r="BU410" s="109"/>
      <c r="BV410" s="109"/>
      <c r="BW410" s="109"/>
      <c r="BX410" s="109"/>
      <c r="BY410" s="109"/>
      <c r="BZ410" s="109"/>
      <c r="CA410" s="109"/>
      <c r="CB410" s="109"/>
    </row>
    <row r="411" spans="1:80" s="18" customFormat="1" ht="16.5">
      <c r="A411" s="108">
        <v>1900154</v>
      </c>
      <c r="B411" s="108">
        <v>10038</v>
      </c>
      <c r="C411" s="109" t="s">
        <v>524</v>
      </c>
      <c r="D411" s="109">
        <v>4</v>
      </c>
      <c r="E411" s="109">
        <v>407</v>
      </c>
      <c r="F411" s="109">
        <v>600</v>
      </c>
      <c r="G411" s="109">
        <v>1</v>
      </c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>
        <v>9</v>
      </c>
      <c r="V411" s="109">
        <v>1017</v>
      </c>
      <c r="W411" s="109" t="s">
        <v>523</v>
      </c>
      <c r="X411" s="109">
        <v>6</v>
      </c>
      <c r="Y411" s="109">
        <v>9</v>
      </c>
      <c r="Z411" s="109">
        <v>1019</v>
      </c>
      <c r="AA411" s="109" t="s">
        <v>524</v>
      </c>
      <c r="AB411" s="109">
        <v>45</v>
      </c>
      <c r="AC411" s="109">
        <v>9</v>
      </c>
      <c r="AD411" s="109">
        <v>1018</v>
      </c>
      <c r="AE411" s="109" t="s">
        <v>525</v>
      </c>
      <c r="AF411" s="109">
        <v>40</v>
      </c>
      <c r="AG411" s="109"/>
      <c r="AH411" s="109"/>
      <c r="AI411" s="109"/>
      <c r="AJ411" s="109"/>
      <c r="AK411" s="109">
        <v>1</v>
      </c>
      <c r="AL411" s="109"/>
      <c r="AM411" s="109"/>
      <c r="AN411" s="109" t="s">
        <v>502</v>
      </c>
      <c r="AO411" s="109"/>
      <c r="AP411" s="109"/>
      <c r="AQ411" s="109">
        <v>2</v>
      </c>
      <c r="AR411" s="109"/>
      <c r="AS411" s="109"/>
      <c r="AT411" s="109"/>
      <c r="AU411" s="109"/>
      <c r="AV411" s="109"/>
      <c r="AW411" s="109"/>
      <c r="AX411" s="109"/>
      <c r="AY411" s="109"/>
      <c r="AZ411" s="109"/>
      <c r="BA411" s="109"/>
      <c r="BB411" s="109"/>
      <c r="BC411" s="109"/>
      <c r="BD411" s="109"/>
      <c r="BE411" s="109"/>
      <c r="BF411" s="109"/>
      <c r="BG411" s="109"/>
      <c r="BH411" s="109"/>
      <c r="BI411" s="109"/>
      <c r="BJ411" s="109"/>
      <c r="BK411" s="109"/>
      <c r="BL411" s="109"/>
      <c r="BM411" s="109"/>
      <c r="BN411" s="109"/>
      <c r="BO411" s="109"/>
      <c r="BP411" s="109"/>
      <c r="BQ411" s="109"/>
      <c r="BR411" s="109"/>
      <c r="BS411" s="109"/>
      <c r="BT411" s="109"/>
      <c r="BU411" s="109"/>
      <c r="BV411" s="109"/>
      <c r="BW411" s="109"/>
      <c r="BX411" s="109"/>
      <c r="BY411" s="109"/>
      <c r="BZ411" s="109"/>
      <c r="CA411" s="109"/>
      <c r="CB411" s="109"/>
    </row>
    <row r="412" spans="1:80" s="112" customFormat="1" ht="16.5">
      <c r="A412" s="110">
        <v>1900155</v>
      </c>
      <c r="B412" s="110">
        <v>10038</v>
      </c>
      <c r="C412" s="111" t="s">
        <v>524</v>
      </c>
      <c r="D412" s="111">
        <v>1</v>
      </c>
      <c r="E412" s="111">
        <v>111</v>
      </c>
      <c r="F412" s="111">
        <v>10</v>
      </c>
      <c r="G412" s="111"/>
      <c r="H412" s="111"/>
      <c r="I412" s="23"/>
      <c r="J412" s="87"/>
      <c r="K412" s="111"/>
      <c r="L412" s="23"/>
      <c r="M412" s="87"/>
      <c r="N412" s="111"/>
      <c r="O412" s="23"/>
      <c r="P412" s="87"/>
      <c r="Q412" s="111"/>
      <c r="R412" s="23"/>
      <c r="S412" s="87"/>
      <c r="T412" s="111"/>
      <c r="U412" s="111">
        <v>9</v>
      </c>
      <c r="V412" s="111">
        <v>1017</v>
      </c>
      <c r="W412" s="111" t="s">
        <v>523</v>
      </c>
      <c r="X412" s="111">
        <v>1</v>
      </c>
      <c r="Y412" s="111">
        <v>9</v>
      </c>
      <c r="Z412" s="111">
        <v>1018</v>
      </c>
      <c r="AA412" s="111" t="s">
        <v>525</v>
      </c>
      <c r="AB412" s="111">
        <v>20</v>
      </c>
      <c r="AC412" s="111">
        <v>2</v>
      </c>
      <c r="AD412" s="111">
        <v>0</v>
      </c>
      <c r="AE412" s="111" t="s">
        <v>506</v>
      </c>
      <c r="AF412" s="111">
        <v>100</v>
      </c>
      <c r="AG412" s="111"/>
      <c r="AH412" s="111"/>
      <c r="AI412" s="111"/>
      <c r="AJ412" s="111"/>
      <c r="AK412" s="111">
        <v>1</v>
      </c>
      <c r="AL412" s="111"/>
      <c r="AM412" s="111"/>
      <c r="AN412" s="111" t="s">
        <v>526</v>
      </c>
      <c r="AO412" s="111"/>
      <c r="AP412" s="111"/>
      <c r="AQ412" s="111">
        <v>3</v>
      </c>
      <c r="AR412" s="111"/>
      <c r="AS412" s="111"/>
      <c r="AT412" s="111"/>
      <c r="AU412" s="111"/>
      <c r="AV412" s="111"/>
      <c r="AW412" s="111"/>
      <c r="AX412" s="111"/>
      <c r="AY412" s="111"/>
      <c r="AZ412" s="111"/>
      <c r="BA412" s="111"/>
      <c r="BB412" s="111"/>
      <c r="BC412" s="111"/>
      <c r="BD412" s="111"/>
      <c r="BE412" s="111"/>
      <c r="BF412" s="111"/>
      <c r="BG412" s="111"/>
      <c r="BH412" s="111"/>
      <c r="BI412" s="111"/>
      <c r="BJ412" s="111"/>
      <c r="BK412" s="111"/>
      <c r="BL412" s="111"/>
      <c r="BM412" s="111"/>
      <c r="BN412" s="111"/>
      <c r="BO412" s="111"/>
      <c r="BP412" s="111"/>
      <c r="BQ412" s="111"/>
      <c r="BR412" s="111"/>
      <c r="BS412" s="111"/>
      <c r="BT412" s="111"/>
      <c r="BU412" s="111"/>
      <c r="BV412" s="111"/>
      <c r="BW412" s="111"/>
      <c r="BX412" s="111"/>
      <c r="BY412" s="111"/>
      <c r="BZ412" s="111"/>
      <c r="CA412" s="111"/>
      <c r="CB412" s="111"/>
    </row>
    <row r="413" spans="1:80" s="112" customFormat="1" ht="16.5">
      <c r="A413" s="110">
        <v>1900156</v>
      </c>
      <c r="B413" s="110">
        <v>10038</v>
      </c>
      <c r="C413" s="111" t="s">
        <v>524</v>
      </c>
      <c r="D413" s="111">
        <v>1</v>
      </c>
      <c r="E413" s="111">
        <v>111</v>
      </c>
      <c r="F413" s="111">
        <v>20</v>
      </c>
      <c r="G413" s="111"/>
      <c r="H413" s="111"/>
      <c r="I413" s="23"/>
      <c r="J413" s="87"/>
      <c r="K413" s="111"/>
      <c r="L413" s="23"/>
      <c r="M413" s="87"/>
      <c r="N413" s="111"/>
      <c r="O413" s="23"/>
      <c r="P413" s="87"/>
      <c r="Q413" s="111"/>
      <c r="R413" s="23"/>
      <c r="S413" s="87"/>
      <c r="T413" s="111"/>
      <c r="U413" s="111">
        <v>9</v>
      </c>
      <c r="V413" s="111">
        <v>1017</v>
      </c>
      <c r="W413" s="111" t="s">
        <v>523</v>
      </c>
      <c r="X413" s="111">
        <v>1</v>
      </c>
      <c r="Y413" s="111">
        <v>9</v>
      </c>
      <c r="Z413" s="111">
        <v>1018</v>
      </c>
      <c r="AA413" s="111" t="s">
        <v>525</v>
      </c>
      <c r="AB413" s="111">
        <v>20</v>
      </c>
      <c r="AC413" s="111">
        <v>2</v>
      </c>
      <c r="AD413" s="111">
        <v>0</v>
      </c>
      <c r="AE413" s="111" t="s">
        <v>506</v>
      </c>
      <c r="AF413" s="111">
        <v>100</v>
      </c>
      <c r="AG413" s="111"/>
      <c r="AH413" s="111"/>
      <c r="AI413" s="111"/>
      <c r="AJ413" s="111"/>
      <c r="AK413" s="111">
        <v>1</v>
      </c>
      <c r="AL413" s="111"/>
      <c r="AM413" s="111"/>
      <c r="AN413" s="111" t="s">
        <v>527</v>
      </c>
      <c r="AO413" s="111"/>
      <c r="AP413" s="111"/>
      <c r="AQ413" s="111">
        <v>3</v>
      </c>
      <c r="AR413" s="111"/>
      <c r="AS413" s="111"/>
      <c r="AT413" s="111"/>
      <c r="AU413" s="111"/>
      <c r="AV413" s="111"/>
      <c r="AW413" s="111"/>
      <c r="AX413" s="111"/>
      <c r="AY413" s="111"/>
      <c r="AZ413" s="111"/>
      <c r="BA413" s="111"/>
      <c r="BB413" s="111"/>
      <c r="BC413" s="111"/>
      <c r="BD413" s="111"/>
      <c r="BE413" s="111"/>
      <c r="BF413" s="111"/>
      <c r="BG413" s="111"/>
      <c r="BH413" s="111"/>
      <c r="BI413" s="111"/>
      <c r="BJ413" s="111"/>
      <c r="BK413" s="111"/>
      <c r="BL413" s="111"/>
      <c r="BM413" s="111"/>
      <c r="BN413" s="111"/>
      <c r="BO413" s="111"/>
      <c r="BP413" s="111"/>
      <c r="BQ413" s="111"/>
      <c r="BR413" s="111"/>
      <c r="BS413" s="111"/>
      <c r="BT413" s="111"/>
      <c r="BU413" s="111"/>
      <c r="BV413" s="111"/>
      <c r="BW413" s="111"/>
      <c r="BX413" s="111"/>
      <c r="BY413" s="111"/>
      <c r="BZ413" s="111"/>
      <c r="CA413" s="111"/>
      <c r="CB413" s="111"/>
    </row>
    <row r="414" spans="1:80" s="112" customFormat="1" ht="16.5">
      <c r="A414" s="110">
        <v>1900157</v>
      </c>
      <c r="B414" s="110">
        <v>10038</v>
      </c>
      <c r="C414" s="111" t="s">
        <v>524</v>
      </c>
      <c r="D414" s="111">
        <v>1</v>
      </c>
      <c r="E414" s="111">
        <v>111</v>
      </c>
      <c r="F414" s="111">
        <v>30</v>
      </c>
      <c r="G414" s="111"/>
      <c r="H414" s="111"/>
      <c r="I414" s="23"/>
      <c r="J414" s="87"/>
      <c r="K414" s="111"/>
      <c r="L414" s="23"/>
      <c r="M414" s="87"/>
      <c r="N414" s="111"/>
      <c r="O414" s="23"/>
      <c r="P414" s="87"/>
      <c r="Q414" s="111"/>
      <c r="R414" s="23"/>
      <c r="S414" s="87"/>
      <c r="T414" s="111"/>
      <c r="U414" s="111">
        <v>9</v>
      </c>
      <c r="V414" s="111">
        <v>1017</v>
      </c>
      <c r="W414" s="111" t="s">
        <v>523</v>
      </c>
      <c r="X414" s="111">
        <v>1</v>
      </c>
      <c r="Y414" s="111">
        <v>9</v>
      </c>
      <c r="Z414" s="111">
        <v>1018</v>
      </c>
      <c r="AA414" s="111" t="s">
        <v>525</v>
      </c>
      <c r="AB414" s="111">
        <v>30</v>
      </c>
      <c r="AC414" s="111">
        <v>2</v>
      </c>
      <c r="AD414" s="111">
        <v>0</v>
      </c>
      <c r="AE414" s="111" t="s">
        <v>506</v>
      </c>
      <c r="AF414" s="111">
        <v>200</v>
      </c>
      <c r="AG414" s="111"/>
      <c r="AH414" s="111"/>
      <c r="AI414" s="111"/>
      <c r="AJ414" s="111"/>
      <c r="AK414" s="111">
        <v>1</v>
      </c>
      <c r="AL414" s="111"/>
      <c r="AM414" s="111"/>
      <c r="AN414" s="111" t="s">
        <v>528</v>
      </c>
      <c r="AO414" s="111"/>
      <c r="AP414" s="111"/>
      <c r="AQ414" s="111">
        <v>3</v>
      </c>
      <c r="AR414" s="111"/>
      <c r="AS414" s="111"/>
      <c r="AT414" s="111"/>
      <c r="AU414" s="111"/>
      <c r="AV414" s="111"/>
      <c r="AW414" s="111"/>
      <c r="AX414" s="111"/>
      <c r="AY414" s="111"/>
      <c r="AZ414" s="111"/>
      <c r="BA414" s="111"/>
      <c r="BB414" s="111"/>
      <c r="BC414" s="111"/>
      <c r="BD414" s="111"/>
      <c r="BE414" s="111"/>
      <c r="BF414" s="111"/>
      <c r="BG414" s="111"/>
      <c r="BH414" s="111"/>
      <c r="BI414" s="111"/>
      <c r="BJ414" s="111"/>
      <c r="BK414" s="111"/>
      <c r="BL414" s="111"/>
      <c r="BM414" s="111"/>
      <c r="BN414" s="111"/>
      <c r="BO414" s="111"/>
      <c r="BP414" s="111"/>
      <c r="BQ414" s="111"/>
      <c r="BR414" s="111"/>
      <c r="BS414" s="111"/>
      <c r="BT414" s="111"/>
      <c r="BU414" s="111"/>
      <c r="BV414" s="111"/>
      <c r="BW414" s="111"/>
      <c r="BX414" s="111"/>
      <c r="BY414" s="111"/>
      <c r="BZ414" s="111"/>
      <c r="CA414" s="111"/>
      <c r="CB414" s="111"/>
    </row>
    <row r="415" spans="1:80" s="112" customFormat="1" ht="16.5">
      <c r="A415" s="110">
        <v>1900158</v>
      </c>
      <c r="B415" s="110">
        <v>10038</v>
      </c>
      <c r="C415" s="111" t="s">
        <v>524</v>
      </c>
      <c r="D415" s="111">
        <v>1</v>
      </c>
      <c r="E415" s="111">
        <v>111</v>
      </c>
      <c r="F415" s="111">
        <v>50</v>
      </c>
      <c r="G415" s="111"/>
      <c r="H415" s="111"/>
      <c r="I415" s="23"/>
      <c r="J415" s="87"/>
      <c r="K415" s="111"/>
      <c r="L415" s="23"/>
      <c r="M415" s="87"/>
      <c r="N415" s="111"/>
      <c r="O415" s="23"/>
      <c r="P415" s="87"/>
      <c r="Q415" s="111"/>
      <c r="R415" s="23"/>
      <c r="S415" s="87"/>
      <c r="T415" s="111"/>
      <c r="U415" s="111">
        <v>9</v>
      </c>
      <c r="V415" s="111">
        <v>1017</v>
      </c>
      <c r="W415" s="111" t="s">
        <v>523</v>
      </c>
      <c r="X415" s="111">
        <v>1</v>
      </c>
      <c r="Y415" s="111">
        <v>9</v>
      </c>
      <c r="Z415" s="111">
        <v>1018</v>
      </c>
      <c r="AA415" s="111" t="s">
        <v>525</v>
      </c>
      <c r="AB415" s="111">
        <v>30</v>
      </c>
      <c r="AC415" s="111">
        <v>2</v>
      </c>
      <c r="AD415" s="111">
        <v>0</v>
      </c>
      <c r="AE415" s="111" t="s">
        <v>506</v>
      </c>
      <c r="AF415" s="111">
        <v>200</v>
      </c>
      <c r="AG415" s="111"/>
      <c r="AH415" s="111"/>
      <c r="AI415" s="111"/>
      <c r="AJ415" s="111"/>
      <c r="AK415" s="111">
        <v>1</v>
      </c>
      <c r="AL415" s="111"/>
      <c r="AM415" s="111"/>
      <c r="AN415" s="111" t="s">
        <v>529</v>
      </c>
      <c r="AO415" s="111"/>
      <c r="AP415" s="111"/>
      <c r="AQ415" s="111">
        <v>3</v>
      </c>
      <c r="AR415" s="111"/>
      <c r="AS415" s="111"/>
      <c r="AT415" s="111"/>
      <c r="AU415" s="111"/>
      <c r="AV415" s="111"/>
      <c r="AW415" s="111"/>
      <c r="AX415" s="111"/>
      <c r="AY415" s="111"/>
      <c r="AZ415" s="111"/>
      <c r="BA415" s="111"/>
      <c r="BB415" s="111"/>
      <c r="BC415" s="111"/>
      <c r="BD415" s="111"/>
      <c r="BE415" s="111"/>
      <c r="BF415" s="111"/>
      <c r="BG415" s="111"/>
      <c r="BH415" s="111"/>
      <c r="BI415" s="111"/>
      <c r="BJ415" s="111"/>
      <c r="BK415" s="111"/>
      <c r="BL415" s="111"/>
      <c r="BM415" s="111"/>
      <c r="BN415" s="111"/>
      <c r="BO415" s="111"/>
      <c r="BP415" s="111"/>
      <c r="BQ415" s="111"/>
      <c r="BR415" s="111"/>
      <c r="BS415" s="111"/>
      <c r="BT415" s="111"/>
      <c r="BU415" s="111"/>
      <c r="BV415" s="111"/>
      <c r="BW415" s="111"/>
      <c r="BX415" s="111"/>
      <c r="BY415" s="111"/>
      <c r="BZ415" s="111"/>
      <c r="CA415" s="111"/>
      <c r="CB415" s="111"/>
    </row>
    <row r="416" spans="1:80" s="112" customFormat="1" ht="16.5">
      <c r="A416" s="110">
        <v>1900159</v>
      </c>
      <c r="B416" s="110">
        <v>10038</v>
      </c>
      <c r="C416" s="111" t="s">
        <v>524</v>
      </c>
      <c r="D416" s="111">
        <v>1</v>
      </c>
      <c r="E416" s="111">
        <v>111</v>
      </c>
      <c r="F416" s="111">
        <v>80</v>
      </c>
      <c r="G416" s="111"/>
      <c r="H416" s="111"/>
      <c r="I416" s="23"/>
      <c r="J416" s="87"/>
      <c r="K416" s="111"/>
      <c r="L416" s="23"/>
      <c r="M416" s="87"/>
      <c r="N416" s="111"/>
      <c r="O416" s="23"/>
      <c r="P416" s="87"/>
      <c r="Q416" s="111"/>
      <c r="R416" s="23"/>
      <c r="S416" s="87"/>
      <c r="T416" s="111"/>
      <c r="U416" s="111">
        <v>9</v>
      </c>
      <c r="V416" s="111">
        <v>1017</v>
      </c>
      <c r="W416" s="111" t="s">
        <v>523</v>
      </c>
      <c r="X416" s="111">
        <v>1</v>
      </c>
      <c r="Y416" s="111">
        <v>9</v>
      </c>
      <c r="Z416" s="111">
        <v>1018</v>
      </c>
      <c r="AA416" s="111" t="s">
        <v>525</v>
      </c>
      <c r="AB416" s="111">
        <v>40</v>
      </c>
      <c r="AC416" s="111">
        <v>2</v>
      </c>
      <c r="AD416" s="111">
        <v>0</v>
      </c>
      <c r="AE416" s="111" t="s">
        <v>506</v>
      </c>
      <c r="AF416" s="111">
        <v>300</v>
      </c>
      <c r="AG416" s="111"/>
      <c r="AH416" s="111"/>
      <c r="AI416" s="111"/>
      <c r="AJ416" s="111"/>
      <c r="AK416" s="111">
        <v>1</v>
      </c>
      <c r="AL416" s="111"/>
      <c r="AM416" s="111"/>
      <c r="AN416" s="111" t="s">
        <v>530</v>
      </c>
      <c r="AO416" s="111"/>
      <c r="AP416" s="111"/>
      <c r="AQ416" s="111">
        <v>3</v>
      </c>
      <c r="AR416" s="111"/>
      <c r="AS416" s="111"/>
      <c r="AT416" s="111"/>
      <c r="AU416" s="111"/>
      <c r="AV416" s="111"/>
      <c r="AW416" s="111"/>
      <c r="AX416" s="111"/>
      <c r="AY416" s="111"/>
      <c r="AZ416" s="111"/>
      <c r="BA416" s="111"/>
      <c r="BB416" s="111"/>
      <c r="BC416" s="111"/>
      <c r="BD416" s="111"/>
      <c r="BE416" s="111"/>
      <c r="BF416" s="111"/>
      <c r="BG416" s="111"/>
      <c r="BH416" s="111"/>
      <c r="BI416" s="111"/>
      <c r="BJ416" s="111"/>
      <c r="BK416" s="111"/>
      <c r="BL416" s="111"/>
      <c r="BM416" s="111"/>
      <c r="BN416" s="111"/>
      <c r="BO416" s="111"/>
      <c r="BP416" s="111"/>
      <c r="BQ416" s="111"/>
      <c r="BR416" s="111"/>
      <c r="BS416" s="111"/>
      <c r="BT416" s="111"/>
      <c r="BU416" s="111"/>
      <c r="BV416" s="111"/>
      <c r="BW416" s="111"/>
      <c r="BX416" s="111"/>
      <c r="BY416" s="111"/>
      <c r="BZ416" s="111"/>
      <c r="CA416" s="111"/>
      <c r="CB416" s="111"/>
    </row>
    <row r="417" spans="1:80" s="112" customFormat="1" ht="16.5">
      <c r="A417" s="110">
        <v>1900160</v>
      </c>
      <c r="B417" s="110">
        <v>10038</v>
      </c>
      <c r="C417" s="111" t="s">
        <v>524</v>
      </c>
      <c r="D417" s="111">
        <v>1</v>
      </c>
      <c r="E417" s="111">
        <v>111</v>
      </c>
      <c r="F417" s="111">
        <v>120</v>
      </c>
      <c r="G417" s="111"/>
      <c r="H417" s="111"/>
      <c r="I417" s="23"/>
      <c r="J417" s="87"/>
      <c r="K417" s="111"/>
      <c r="L417" s="23"/>
      <c r="M417" s="87"/>
      <c r="N417" s="111"/>
      <c r="O417" s="23"/>
      <c r="P417" s="87"/>
      <c r="Q417" s="111"/>
      <c r="R417" s="23"/>
      <c r="S417" s="87"/>
      <c r="T417" s="111"/>
      <c r="U417" s="111">
        <v>9</v>
      </c>
      <c r="V417" s="111">
        <v>1017</v>
      </c>
      <c r="W417" s="111" t="s">
        <v>523</v>
      </c>
      <c r="X417" s="111">
        <v>2</v>
      </c>
      <c r="Y417" s="111">
        <v>9</v>
      </c>
      <c r="Z417" s="111">
        <v>1018</v>
      </c>
      <c r="AA417" s="111" t="s">
        <v>525</v>
      </c>
      <c r="AB417" s="111">
        <v>40</v>
      </c>
      <c r="AC417" s="111">
        <v>2</v>
      </c>
      <c r="AD417" s="111">
        <v>0</v>
      </c>
      <c r="AE417" s="111" t="s">
        <v>506</v>
      </c>
      <c r="AF417" s="111">
        <v>300</v>
      </c>
      <c r="AG417" s="111"/>
      <c r="AH417" s="111"/>
      <c r="AI417" s="111"/>
      <c r="AJ417" s="111"/>
      <c r="AK417" s="111">
        <v>1</v>
      </c>
      <c r="AL417" s="111"/>
      <c r="AM417" s="111"/>
      <c r="AN417" s="111" t="s">
        <v>531</v>
      </c>
      <c r="AO417" s="111"/>
      <c r="AP417" s="111"/>
      <c r="AQ417" s="111">
        <v>3</v>
      </c>
      <c r="AR417" s="111"/>
      <c r="AS417" s="111"/>
      <c r="AT417" s="111"/>
      <c r="AU417" s="111"/>
      <c r="AV417" s="111"/>
      <c r="AW417" s="111"/>
      <c r="AX417" s="111"/>
      <c r="AY417" s="111"/>
      <c r="AZ417" s="111"/>
      <c r="BA417" s="111"/>
      <c r="BB417" s="111"/>
      <c r="BC417" s="111"/>
      <c r="BD417" s="111"/>
      <c r="BE417" s="111"/>
      <c r="BF417" s="111"/>
      <c r="BG417" s="111"/>
      <c r="BH417" s="111"/>
      <c r="BI417" s="111"/>
      <c r="BJ417" s="111"/>
      <c r="BK417" s="111"/>
      <c r="BL417" s="111"/>
      <c r="BM417" s="111"/>
      <c r="BN417" s="111"/>
      <c r="BO417" s="111"/>
      <c r="BP417" s="111"/>
      <c r="BQ417" s="111"/>
      <c r="BR417" s="111"/>
      <c r="BS417" s="111"/>
      <c r="BT417" s="111"/>
      <c r="BU417" s="111"/>
      <c r="BV417" s="111"/>
      <c r="BW417" s="111"/>
      <c r="BX417" s="111"/>
      <c r="BY417" s="111"/>
      <c r="BZ417" s="111"/>
      <c r="CA417" s="111"/>
      <c r="CB417" s="111"/>
    </row>
    <row r="418" spans="1:80" s="112" customFormat="1" ht="16.5">
      <c r="A418" s="110">
        <v>1900161</v>
      </c>
      <c r="B418" s="110">
        <v>10038</v>
      </c>
      <c r="C418" s="111" t="s">
        <v>524</v>
      </c>
      <c r="D418" s="111">
        <v>1</v>
      </c>
      <c r="E418" s="111">
        <v>111</v>
      </c>
      <c r="F418" s="111">
        <v>150</v>
      </c>
      <c r="G418" s="111"/>
      <c r="H418" s="111"/>
      <c r="I418" s="23"/>
      <c r="J418" s="87"/>
      <c r="K418" s="111"/>
      <c r="L418" s="23"/>
      <c r="M418" s="87"/>
      <c r="N418" s="111"/>
      <c r="O418" s="23"/>
      <c r="P418" s="87"/>
      <c r="Q418" s="111"/>
      <c r="R418" s="23"/>
      <c r="S418" s="87"/>
      <c r="T418" s="111"/>
      <c r="U418" s="111">
        <v>9</v>
      </c>
      <c r="V418" s="111">
        <v>1017</v>
      </c>
      <c r="W418" s="111" t="s">
        <v>523</v>
      </c>
      <c r="X418" s="111">
        <v>2</v>
      </c>
      <c r="Y418" s="111">
        <v>9</v>
      </c>
      <c r="Z418" s="111">
        <v>1018</v>
      </c>
      <c r="AA418" s="111" t="s">
        <v>525</v>
      </c>
      <c r="AB418" s="111">
        <v>50</v>
      </c>
      <c r="AC418" s="111">
        <v>2</v>
      </c>
      <c r="AD418" s="111">
        <v>0</v>
      </c>
      <c r="AE418" s="111" t="s">
        <v>506</v>
      </c>
      <c r="AF418" s="111">
        <v>500</v>
      </c>
      <c r="AG418" s="111"/>
      <c r="AH418" s="111"/>
      <c r="AI418" s="111"/>
      <c r="AJ418" s="111"/>
      <c r="AK418" s="111">
        <v>1</v>
      </c>
      <c r="AL418" s="111"/>
      <c r="AM418" s="111"/>
      <c r="AN418" s="111" t="s">
        <v>532</v>
      </c>
      <c r="AO418" s="111"/>
      <c r="AP418" s="111"/>
      <c r="AQ418" s="111">
        <v>3</v>
      </c>
      <c r="AR418" s="111"/>
      <c r="AS418" s="111"/>
      <c r="AT418" s="111"/>
      <c r="AU418" s="111"/>
      <c r="AV418" s="111"/>
      <c r="AW418" s="111"/>
      <c r="AX418" s="111"/>
      <c r="AY418" s="111"/>
      <c r="AZ418" s="111"/>
      <c r="BA418" s="111"/>
      <c r="BB418" s="111"/>
      <c r="BC418" s="111"/>
      <c r="BD418" s="111"/>
      <c r="BE418" s="111"/>
      <c r="BF418" s="111"/>
      <c r="BG418" s="111"/>
      <c r="BH418" s="111"/>
      <c r="BI418" s="111"/>
      <c r="BJ418" s="111"/>
      <c r="BK418" s="111"/>
      <c r="BL418" s="111"/>
      <c r="BM418" s="111"/>
      <c r="BN418" s="111"/>
      <c r="BO418" s="111"/>
      <c r="BP418" s="111"/>
      <c r="BQ418" s="111"/>
      <c r="BR418" s="111"/>
      <c r="BS418" s="111"/>
      <c r="BT418" s="111"/>
      <c r="BU418" s="111"/>
      <c r="BV418" s="111"/>
      <c r="BW418" s="111"/>
      <c r="BX418" s="111"/>
      <c r="BY418" s="111"/>
      <c r="BZ418" s="111"/>
      <c r="CA418" s="111"/>
      <c r="CB418" s="111"/>
    </row>
    <row r="419" spans="1:80" s="71" customFormat="1" ht="16.5">
      <c r="A419" s="113">
        <v>1900177</v>
      </c>
      <c r="B419" s="113">
        <v>10038</v>
      </c>
      <c r="C419" s="70" t="s">
        <v>524</v>
      </c>
      <c r="D419" s="86">
        <v>3</v>
      </c>
      <c r="E419" s="86">
        <v>301</v>
      </c>
      <c r="F419" s="70"/>
      <c r="G419" s="70"/>
      <c r="H419" s="70"/>
      <c r="I419" s="70">
        <v>9</v>
      </c>
      <c r="J419" s="70">
        <v>1018</v>
      </c>
      <c r="K419" s="70">
        <v>24</v>
      </c>
      <c r="L419" s="70"/>
      <c r="M419" s="70"/>
      <c r="N419" s="70"/>
      <c r="O419" s="70"/>
      <c r="P419" s="70"/>
      <c r="Q419" s="70"/>
      <c r="R419" s="70"/>
      <c r="S419" s="70"/>
      <c r="T419" s="70"/>
      <c r="U419" s="70">
        <v>9</v>
      </c>
      <c r="V419" s="70">
        <v>1019</v>
      </c>
      <c r="W419" s="70" t="s">
        <v>522</v>
      </c>
      <c r="X419" s="70">
        <v>10</v>
      </c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>
        <v>20</v>
      </c>
      <c r="AL419" s="70"/>
      <c r="AM419" s="70"/>
      <c r="AN419" s="70"/>
      <c r="AO419" s="70">
        <v>800</v>
      </c>
      <c r="AP419" s="70">
        <v>1</v>
      </c>
      <c r="AQ419" s="70">
        <v>4</v>
      </c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70"/>
      <c r="BI419" s="70"/>
      <c r="BJ419" s="70"/>
      <c r="BK419" s="70"/>
      <c r="BL419" s="70"/>
      <c r="BM419" s="70"/>
      <c r="BN419" s="70"/>
      <c r="BO419" s="70"/>
      <c r="BP419" s="70"/>
      <c r="BQ419" s="70"/>
      <c r="BR419" s="70"/>
      <c r="BS419" s="70"/>
      <c r="BT419" s="70"/>
      <c r="BU419" s="70"/>
      <c r="BV419" s="70"/>
      <c r="BW419" s="70"/>
      <c r="BX419" s="70"/>
      <c r="BY419" s="70"/>
      <c r="BZ419" s="70"/>
      <c r="CA419" s="70"/>
      <c r="CB419" s="70"/>
    </row>
    <row r="420" spans="1:80" s="71" customFormat="1" ht="16.5">
      <c r="A420" s="113">
        <v>1900178</v>
      </c>
      <c r="B420" s="113">
        <v>10038</v>
      </c>
      <c r="C420" s="70" t="s">
        <v>524</v>
      </c>
      <c r="D420" s="86">
        <v>3</v>
      </c>
      <c r="E420" s="86">
        <v>301</v>
      </c>
      <c r="F420" s="70"/>
      <c r="G420" s="70"/>
      <c r="H420" s="70"/>
      <c r="I420" s="70">
        <v>9</v>
      </c>
      <c r="J420" s="70">
        <v>1018</v>
      </c>
      <c r="K420" s="70">
        <v>80</v>
      </c>
      <c r="L420" s="70"/>
      <c r="M420" s="70"/>
      <c r="N420" s="70"/>
      <c r="O420" s="70"/>
      <c r="P420" s="70"/>
      <c r="Q420" s="70"/>
      <c r="R420" s="70"/>
      <c r="S420" s="70"/>
      <c r="T420" s="70"/>
      <c r="U420" s="70">
        <v>9</v>
      </c>
      <c r="V420" s="70">
        <v>724</v>
      </c>
      <c r="W420" s="70" t="s">
        <v>533</v>
      </c>
      <c r="X420" s="70">
        <v>10</v>
      </c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>
        <v>2</v>
      </c>
      <c r="AL420" s="70"/>
      <c r="AM420" s="70"/>
      <c r="AN420" s="70"/>
      <c r="AO420" s="70">
        <v>800</v>
      </c>
      <c r="AP420" s="70">
        <v>1</v>
      </c>
      <c r="AQ420" s="70">
        <v>4</v>
      </c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70"/>
      <c r="BO420" s="70"/>
      <c r="BP420" s="70"/>
      <c r="BQ420" s="70"/>
      <c r="BR420" s="70"/>
      <c r="BS420" s="70"/>
      <c r="BT420" s="70"/>
      <c r="BU420" s="70"/>
      <c r="BV420" s="70"/>
      <c r="BW420" s="70"/>
      <c r="BX420" s="70"/>
      <c r="BY420" s="70"/>
      <c r="BZ420" s="70"/>
      <c r="CA420" s="70"/>
      <c r="CB420" s="70"/>
    </row>
    <row r="421" spans="1:80" s="71" customFormat="1" ht="16.5">
      <c r="A421" s="113">
        <v>1900179</v>
      </c>
      <c r="B421" s="113">
        <v>10038</v>
      </c>
      <c r="C421" s="70" t="s">
        <v>524</v>
      </c>
      <c r="D421" s="86">
        <v>3</v>
      </c>
      <c r="E421" s="86">
        <v>301</v>
      </c>
      <c r="F421" s="70"/>
      <c r="G421" s="70"/>
      <c r="H421" s="70"/>
      <c r="I421" s="70">
        <v>9</v>
      </c>
      <c r="J421" s="70">
        <v>1018</v>
      </c>
      <c r="K421" s="70">
        <v>200</v>
      </c>
      <c r="L421" s="70"/>
      <c r="M421" s="70"/>
      <c r="N421" s="70"/>
      <c r="O421" s="70"/>
      <c r="P421" s="70"/>
      <c r="Q421" s="70"/>
      <c r="R421" s="70"/>
      <c r="S421" s="70"/>
      <c r="T421" s="70"/>
      <c r="U421" s="70">
        <v>9</v>
      </c>
      <c r="V421" s="70">
        <v>3703</v>
      </c>
      <c r="W421" s="70" t="s">
        <v>395</v>
      </c>
      <c r="X421" s="70">
        <v>1</v>
      </c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>
        <v>1</v>
      </c>
      <c r="AL421" s="70"/>
      <c r="AM421" s="70"/>
      <c r="AN421" s="70"/>
      <c r="AO421" s="70">
        <v>800</v>
      </c>
      <c r="AP421" s="70">
        <v>1</v>
      </c>
      <c r="AQ421" s="70">
        <v>4</v>
      </c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70"/>
      <c r="BI421" s="70"/>
      <c r="BJ421" s="70"/>
      <c r="BK421" s="70"/>
      <c r="BL421" s="70"/>
      <c r="BM421" s="70"/>
      <c r="BN421" s="70"/>
      <c r="BO421" s="70"/>
      <c r="BP421" s="70"/>
      <c r="BQ421" s="70"/>
      <c r="BR421" s="70"/>
      <c r="BS421" s="70"/>
      <c r="BT421" s="70"/>
      <c r="BU421" s="70"/>
      <c r="BV421" s="70"/>
      <c r="BW421" s="70"/>
      <c r="BX421" s="70"/>
      <c r="BY421" s="70"/>
      <c r="BZ421" s="70"/>
      <c r="CA421" s="70"/>
      <c r="CB421" s="70"/>
    </row>
    <row r="422" spans="1:80" s="71" customFormat="1" ht="16.5">
      <c r="A422" s="113">
        <v>1900180</v>
      </c>
      <c r="B422" s="113">
        <v>10038</v>
      </c>
      <c r="C422" s="70" t="s">
        <v>524</v>
      </c>
      <c r="D422" s="86">
        <v>3</v>
      </c>
      <c r="E422" s="86">
        <v>301</v>
      </c>
      <c r="F422" s="70"/>
      <c r="G422" s="70"/>
      <c r="H422" s="70"/>
      <c r="I422" s="70">
        <v>9</v>
      </c>
      <c r="J422" s="70">
        <v>1018</v>
      </c>
      <c r="K422" s="70">
        <v>200</v>
      </c>
      <c r="L422" s="70"/>
      <c r="M422" s="70"/>
      <c r="N422" s="70"/>
      <c r="O422" s="70"/>
      <c r="P422" s="70"/>
      <c r="Q422" s="70"/>
      <c r="R422" s="70"/>
      <c r="S422" s="70"/>
      <c r="T422" s="70"/>
      <c r="U422" s="70">
        <v>19</v>
      </c>
      <c r="V422" s="70">
        <v>403</v>
      </c>
      <c r="W422" s="70" t="s">
        <v>396</v>
      </c>
      <c r="X422" s="70">
        <v>1</v>
      </c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>
        <v>1</v>
      </c>
      <c r="AL422" s="70"/>
      <c r="AM422" s="70"/>
      <c r="AN422" s="70"/>
      <c r="AO422" s="70">
        <v>800</v>
      </c>
      <c r="AP422" s="70">
        <v>1</v>
      </c>
      <c r="AQ422" s="70">
        <v>4</v>
      </c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70"/>
      <c r="BI422" s="70"/>
      <c r="BJ422" s="70"/>
      <c r="BK422" s="70"/>
      <c r="BL422" s="70"/>
      <c r="BM422" s="70"/>
      <c r="BN422" s="70"/>
      <c r="BO422" s="70"/>
      <c r="BP422" s="70"/>
      <c r="BQ422" s="70"/>
      <c r="BR422" s="70"/>
      <c r="BS422" s="70"/>
      <c r="BT422" s="70"/>
      <c r="BU422" s="70"/>
      <c r="BV422" s="70"/>
      <c r="BW422" s="70"/>
      <c r="BX422" s="70"/>
      <c r="BY422" s="70"/>
      <c r="BZ422" s="70"/>
      <c r="CA422" s="70"/>
      <c r="CB422" s="70"/>
    </row>
    <row r="423" spans="1:80" s="71" customFormat="1" ht="16.5">
      <c r="A423" s="113">
        <v>1900181</v>
      </c>
      <c r="B423" s="113">
        <v>10038</v>
      </c>
      <c r="C423" s="70" t="s">
        <v>524</v>
      </c>
      <c r="D423" s="86">
        <v>3</v>
      </c>
      <c r="E423" s="86">
        <v>301</v>
      </c>
      <c r="F423" s="70"/>
      <c r="G423" s="70"/>
      <c r="H423" s="70"/>
      <c r="I423" s="70">
        <v>9</v>
      </c>
      <c r="J423" s="70">
        <v>1018</v>
      </c>
      <c r="K423" s="70">
        <v>18</v>
      </c>
      <c r="L423" s="70"/>
      <c r="M423" s="70"/>
      <c r="N423" s="70"/>
      <c r="O423" s="70"/>
      <c r="P423" s="70"/>
      <c r="Q423" s="70"/>
      <c r="R423" s="70"/>
      <c r="S423" s="70"/>
      <c r="T423" s="70"/>
      <c r="U423" s="70">
        <v>9</v>
      </c>
      <c r="V423" s="70">
        <v>504</v>
      </c>
      <c r="W423" s="70" t="s">
        <v>129</v>
      </c>
      <c r="X423" s="70">
        <v>30</v>
      </c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>
        <v>15</v>
      </c>
      <c r="AL423" s="70"/>
      <c r="AM423" s="70"/>
      <c r="AN423" s="70"/>
      <c r="AO423" s="70">
        <v>500</v>
      </c>
      <c r="AP423" s="70"/>
      <c r="AQ423" s="70">
        <v>4</v>
      </c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70"/>
      <c r="BI423" s="70"/>
      <c r="BJ423" s="70"/>
      <c r="BK423" s="70"/>
      <c r="BL423" s="70"/>
      <c r="BM423" s="70"/>
      <c r="BN423" s="70"/>
      <c r="BO423" s="70"/>
      <c r="BP423" s="70"/>
      <c r="BQ423" s="70"/>
      <c r="BR423" s="70"/>
      <c r="BS423" s="70"/>
      <c r="BT423" s="70"/>
      <c r="BU423" s="70"/>
      <c r="BV423" s="70"/>
      <c r="BW423" s="70"/>
      <c r="BX423" s="70"/>
      <c r="BY423" s="70"/>
      <c r="BZ423" s="70"/>
      <c r="CA423" s="70"/>
      <c r="CB423" s="70"/>
    </row>
    <row r="424" spans="1:80" s="71" customFormat="1" ht="16.5">
      <c r="A424" s="113">
        <v>1900182</v>
      </c>
      <c r="B424" s="113">
        <v>10038</v>
      </c>
      <c r="C424" s="70" t="s">
        <v>524</v>
      </c>
      <c r="D424" s="86">
        <v>3</v>
      </c>
      <c r="E424" s="86">
        <v>301</v>
      </c>
      <c r="F424" s="70"/>
      <c r="G424" s="70"/>
      <c r="H424" s="70"/>
      <c r="I424" s="70">
        <v>9</v>
      </c>
      <c r="J424" s="70">
        <v>1018</v>
      </c>
      <c r="K424" s="70">
        <v>4</v>
      </c>
      <c r="L424" s="70"/>
      <c r="M424" s="70"/>
      <c r="N424" s="70"/>
      <c r="O424" s="70"/>
      <c r="P424" s="70"/>
      <c r="Q424" s="70"/>
      <c r="R424" s="70"/>
      <c r="S424" s="70"/>
      <c r="T424" s="70"/>
      <c r="U424" s="70">
        <v>1</v>
      </c>
      <c r="V424" s="70">
        <v>0</v>
      </c>
      <c r="W424" s="70" t="s">
        <v>398</v>
      </c>
      <c r="X424" s="70">
        <v>200000</v>
      </c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>
        <v>15</v>
      </c>
      <c r="AL424" s="70"/>
      <c r="AM424" s="70"/>
      <c r="AN424" s="70"/>
      <c r="AO424" s="70">
        <v>500</v>
      </c>
      <c r="AP424" s="70"/>
      <c r="AQ424" s="70">
        <v>4</v>
      </c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70"/>
      <c r="BO424" s="70"/>
      <c r="BP424" s="70"/>
      <c r="BQ424" s="70"/>
      <c r="BR424" s="70"/>
      <c r="BS424" s="70"/>
      <c r="BT424" s="70"/>
      <c r="BU424" s="70"/>
      <c r="BV424" s="70"/>
      <c r="BW424" s="70"/>
      <c r="BX424" s="70"/>
      <c r="BY424" s="70"/>
      <c r="BZ424" s="70"/>
      <c r="CA424" s="70"/>
      <c r="CB424" s="70"/>
    </row>
    <row r="425" spans="1:80" s="71" customFormat="1" ht="16.5">
      <c r="A425" s="113">
        <v>1900183</v>
      </c>
      <c r="B425" s="113">
        <v>10038</v>
      </c>
      <c r="C425" s="70" t="s">
        <v>524</v>
      </c>
      <c r="D425" s="86">
        <v>3</v>
      </c>
      <c r="E425" s="86">
        <v>301</v>
      </c>
      <c r="F425" s="70"/>
      <c r="G425" s="70"/>
      <c r="H425" s="70"/>
      <c r="I425" s="70">
        <v>9</v>
      </c>
      <c r="J425" s="70">
        <v>1018</v>
      </c>
      <c r="K425" s="70">
        <v>16</v>
      </c>
      <c r="L425" s="70"/>
      <c r="M425" s="70"/>
      <c r="N425" s="70"/>
      <c r="O425" s="70"/>
      <c r="P425" s="70"/>
      <c r="Q425" s="70"/>
      <c r="R425" s="70"/>
      <c r="S425" s="70"/>
      <c r="T425" s="70"/>
      <c r="U425" s="70">
        <v>9</v>
      </c>
      <c r="V425" s="70">
        <v>301</v>
      </c>
      <c r="W425" s="70" t="s">
        <v>123</v>
      </c>
      <c r="X425" s="70">
        <v>500</v>
      </c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>
        <v>15</v>
      </c>
      <c r="AL425" s="70"/>
      <c r="AM425" s="70"/>
      <c r="AN425" s="70"/>
      <c r="AO425" s="70">
        <v>400</v>
      </c>
      <c r="AP425" s="70"/>
      <c r="AQ425" s="70">
        <v>4</v>
      </c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70"/>
      <c r="BI425" s="70"/>
      <c r="BJ425" s="70"/>
      <c r="BK425" s="70"/>
      <c r="BL425" s="70"/>
      <c r="BM425" s="70"/>
      <c r="BN425" s="70"/>
      <c r="BO425" s="70"/>
      <c r="BP425" s="70"/>
      <c r="BQ425" s="70"/>
      <c r="BR425" s="70"/>
      <c r="BS425" s="70"/>
      <c r="BT425" s="70"/>
      <c r="BU425" s="70"/>
      <c r="BV425" s="70"/>
      <c r="BW425" s="70"/>
      <c r="BX425" s="70"/>
      <c r="BY425" s="70"/>
      <c r="BZ425" s="70"/>
      <c r="CA425" s="70"/>
      <c r="CB425" s="70"/>
    </row>
    <row r="426" spans="1:80" s="71" customFormat="1" ht="16.5">
      <c r="A426" s="113">
        <v>1900184</v>
      </c>
      <c r="B426" s="113">
        <v>10038</v>
      </c>
      <c r="C426" s="70" t="s">
        <v>524</v>
      </c>
      <c r="D426" s="70">
        <v>3</v>
      </c>
      <c r="E426" s="70">
        <v>301</v>
      </c>
      <c r="F426" s="70"/>
      <c r="G426" s="70"/>
      <c r="H426" s="70"/>
      <c r="I426" s="70">
        <v>9</v>
      </c>
      <c r="J426" s="70">
        <v>1018</v>
      </c>
      <c r="K426" s="70">
        <v>16</v>
      </c>
      <c r="L426" s="70"/>
      <c r="M426" s="70"/>
      <c r="N426" s="70"/>
      <c r="O426" s="70"/>
      <c r="P426" s="70"/>
      <c r="Q426" s="70"/>
      <c r="R426" s="70"/>
      <c r="S426" s="70"/>
      <c r="T426" s="70"/>
      <c r="U426" s="70">
        <v>9</v>
      </c>
      <c r="V426" s="70">
        <v>401</v>
      </c>
      <c r="W426" s="70" t="s">
        <v>125</v>
      </c>
      <c r="X426" s="70">
        <v>500</v>
      </c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>
        <v>15</v>
      </c>
      <c r="AL426" s="70"/>
      <c r="AM426" s="70"/>
      <c r="AN426" s="70"/>
      <c r="AO426" s="70">
        <v>400</v>
      </c>
      <c r="AP426" s="70"/>
      <c r="AQ426" s="70">
        <v>4</v>
      </c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70"/>
      <c r="BI426" s="70"/>
      <c r="BJ426" s="70"/>
      <c r="BK426" s="70"/>
      <c r="BL426" s="70"/>
      <c r="BM426" s="70"/>
      <c r="BN426" s="70"/>
      <c r="BO426" s="70"/>
      <c r="BP426" s="70"/>
      <c r="BQ426" s="70"/>
      <c r="BR426" s="70"/>
      <c r="BS426" s="70"/>
      <c r="BT426" s="70"/>
      <c r="BU426" s="70"/>
      <c r="BV426" s="70"/>
      <c r="BW426" s="70"/>
      <c r="BX426" s="70"/>
      <c r="BY426" s="70"/>
      <c r="BZ426" s="70"/>
      <c r="CA426" s="70"/>
      <c r="CB426" s="70"/>
    </row>
    <row r="427" spans="1:80" s="71" customFormat="1" ht="16.5">
      <c r="A427" s="113">
        <v>1900185</v>
      </c>
      <c r="B427" s="113">
        <v>10038</v>
      </c>
      <c r="C427" s="70" t="s">
        <v>524</v>
      </c>
      <c r="D427" s="70">
        <v>3</v>
      </c>
      <c r="E427" s="70">
        <v>301</v>
      </c>
      <c r="F427" s="70"/>
      <c r="G427" s="70"/>
      <c r="H427" s="70"/>
      <c r="I427" s="70">
        <v>9</v>
      </c>
      <c r="J427" s="70">
        <v>1018</v>
      </c>
      <c r="K427" s="70">
        <v>16</v>
      </c>
      <c r="L427" s="70"/>
      <c r="M427" s="70"/>
      <c r="N427" s="70"/>
      <c r="O427" s="70"/>
      <c r="P427" s="70"/>
      <c r="Q427" s="70"/>
      <c r="R427" s="70"/>
      <c r="S427" s="70"/>
      <c r="T427" s="70"/>
      <c r="U427" s="70">
        <v>9</v>
      </c>
      <c r="V427" s="70">
        <v>302</v>
      </c>
      <c r="W427" s="70" t="s">
        <v>124</v>
      </c>
      <c r="X427" s="70">
        <v>500</v>
      </c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>
        <v>15</v>
      </c>
      <c r="AL427" s="70"/>
      <c r="AM427" s="70"/>
      <c r="AN427" s="70"/>
      <c r="AO427" s="70">
        <v>400</v>
      </c>
      <c r="AP427" s="70"/>
      <c r="AQ427" s="70">
        <v>4</v>
      </c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70"/>
      <c r="BO427" s="70"/>
      <c r="BP427" s="70"/>
      <c r="BQ427" s="70"/>
      <c r="BR427" s="70"/>
      <c r="BS427" s="70"/>
      <c r="BT427" s="70"/>
      <c r="BU427" s="70"/>
      <c r="BV427" s="70"/>
      <c r="BW427" s="70"/>
      <c r="BX427" s="70"/>
      <c r="BY427" s="70"/>
      <c r="BZ427" s="70"/>
      <c r="CA427" s="70"/>
      <c r="CB427" s="70"/>
    </row>
    <row r="428" spans="1:80" s="71" customFormat="1" ht="16.5">
      <c r="A428" s="113">
        <v>1900186</v>
      </c>
      <c r="B428" s="113">
        <v>10038</v>
      </c>
      <c r="C428" s="70" t="s">
        <v>524</v>
      </c>
      <c r="D428" s="70">
        <v>3</v>
      </c>
      <c r="E428" s="70">
        <v>301</v>
      </c>
      <c r="F428" s="70"/>
      <c r="G428" s="70"/>
      <c r="H428" s="70"/>
      <c r="I428" s="70">
        <v>9</v>
      </c>
      <c r="J428" s="70">
        <v>1018</v>
      </c>
      <c r="K428" s="70">
        <v>24</v>
      </c>
      <c r="L428" s="70"/>
      <c r="M428" s="70"/>
      <c r="N428" s="70"/>
      <c r="O428" s="70"/>
      <c r="P428" s="70"/>
      <c r="Q428" s="70"/>
      <c r="R428" s="70"/>
      <c r="S428" s="70"/>
      <c r="T428" s="70"/>
      <c r="U428" s="70">
        <v>9</v>
      </c>
      <c r="V428" s="70">
        <v>301</v>
      </c>
      <c r="W428" s="70" t="s">
        <v>123</v>
      </c>
      <c r="X428" s="70">
        <v>500</v>
      </c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>
        <v>30</v>
      </c>
      <c r="AL428" s="70"/>
      <c r="AM428" s="70"/>
      <c r="AN428" s="70"/>
      <c r="AO428" s="70">
        <v>600</v>
      </c>
      <c r="AP428" s="70"/>
      <c r="AQ428" s="70">
        <v>4</v>
      </c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70"/>
      <c r="BI428" s="70"/>
      <c r="BJ428" s="70"/>
      <c r="BK428" s="70"/>
      <c r="BL428" s="70"/>
      <c r="BM428" s="70"/>
      <c r="BN428" s="70"/>
      <c r="BO428" s="70"/>
      <c r="BP428" s="70"/>
      <c r="BQ428" s="70"/>
      <c r="BR428" s="70"/>
      <c r="BS428" s="70"/>
      <c r="BT428" s="70"/>
      <c r="BU428" s="70"/>
      <c r="BV428" s="70"/>
      <c r="BW428" s="70"/>
      <c r="BX428" s="70"/>
      <c r="BY428" s="70"/>
      <c r="BZ428" s="70"/>
      <c r="CA428" s="70"/>
      <c r="CB428" s="70"/>
    </row>
    <row r="429" spans="1:80" s="71" customFormat="1" ht="16.5">
      <c r="A429" s="113">
        <v>1900187</v>
      </c>
      <c r="B429" s="113">
        <v>10038</v>
      </c>
      <c r="C429" s="70" t="s">
        <v>524</v>
      </c>
      <c r="D429" s="70">
        <v>3</v>
      </c>
      <c r="E429" s="70">
        <v>301</v>
      </c>
      <c r="F429" s="70"/>
      <c r="G429" s="70"/>
      <c r="H429" s="70"/>
      <c r="I429" s="70">
        <v>9</v>
      </c>
      <c r="J429" s="70">
        <v>1018</v>
      </c>
      <c r="K429" s="70">
        <v>24</v>
      </c>
      <c r="L429" s="70"/>
      <c r="M429" s="70"/>
      <c r="N429" s="70"/>
      <c r="O429" s="70"/>
      <c r="P429" s="70"/>
      <c r="Q429" s="70"/>
      <c r="R429" s="70"/>
      <c r="S429" s="70"/>
      <c r="T429" s="70"/>
      <c r="U429" s="70">
        <v>9</v>
      </c>
      <c r="V429" s="70">
        <v>401</v>
      </c>
      <c r="W429" s="70" t="s">
        <v>125</v>
      </c>
      <c r="X429" s="70">
        <v>500</v>
      </c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>
        <v>30</v>
      </c>
      <c r="AL429" s="70"/>
      <c r="AM429" s="70"/>
      <c r="AN429" s="70"/>
      <c r="AO429" s="70">
        <v>600</v>
      </c>
      <c r="AP429" s="70"/>
      <c r="AQ429" s="70">
        <v>4</v>
      </c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70"/>
      <c r="BI429" s="70"/>
      <c r="BJ429" s="70"/>
      <c r="BK429" s="70"/>
      <c r="BL429" s="70"/>
      <c r="BM429" s="70"/>
      <c r="BN429" s="70"/>
      <c r="BO429" s="70"/>
      <c r="BP429" s="70"/>
      <c r="BQ429" s="70"/>
      <c r="BR429" s="70"/>
      <c r="BS429" s="70"/>
      <c r="BT429" s="70"/>
      <c r="BU429" s="70"/>
      <c r="BV429" s="70"/>
      <c r="BW429" s="70"/>
      <c r="BX429" s="70"/>
      <c r="BY429" s="70"/>
      <c r="BZ429" s="70"/>
      <c r="CA429" s="70"/>
      <c r="CB429" s="70"/>
    </row>
    <row r="430" spans="1:80" s="71" customFormat="1" ht="16.5">
      <c r="A430" s="113">
        <v>1900188</v>
      </c>
      <c r="B430" s="113">
        <v>10038</v>
      </c>
      <c r="C430" s="70" t="s">
        <v>524</v>
      </c>
      <c r="D430" s="70">
        <v>3</v>
      </c>
      <c r="E430" s="70">
        <v>301</v>
      </c>
      <c r="F430" s="70"/>
      <c r="G430" s="70"/>
      <c r="H430" s="70"/>
      <c r="I430" s="70">
        <v>9</v>
      </c>
      <c r="J430" s="70">
        <v>1018</v>
      </c>
      <c r="K430" s="70">
        <v>24</v>
      </c>
      <c r="L430" s="70"/>
      <c r="M430" s="70"/>
      <c r="N430" s="70"/>
      <c r="O430" s="70"/>
      <c r="P430" s="70"/>
      <c r="Q430" s="70"/>
      <c r="R430" s="70"/>
      <c r="S430" s="70"/>
      <c r="T430" s="70"/>
      <c r="U430" s="70">
        <v>9</v>
      </c>
      <c r="V430" s="70">
        <v>302</v>
      </c>
      <c r="W430" s="70" t="s">
        <v>124</v>
      </c>
      <c r="X430" s="70">
        <v>500</v>
      </c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>
        <v>30</v>
      </c>
      <c r="AL430" s="70"/>
      <c r="AM430" s="70"/>
      <c r="AN430" s="70"/>
      <c r="AO430" s="70">
        <v>600</v>
      </c>
      <c r="AP430" s="70"/>
      <c r="AQ430" s="70">
        <v>4</v>
      </c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70"/>
      <c r="BI430" s="70"/>
      <c r="BJ430" s="70"/>
      <c r="BK430" s="70"/>
      <c r="BL430" s="70"/>
      <c r="BM430" s="70"/>
      <c r="BN430" s="70"/>
      <c r="BO430" s="70"/>
      <c r="BP430" s="70"/>
      <c r="BQ430" s="70"/>
      <c r="BR430" s="70"/>
      <c r="BS430" s="70"/>
      <c r="BT430" s="70"/>
      <c r="BU430" s="70"/>
      <c r="BV430" s="70"/>
      <c r="BW430" s="70"/>
      <c r="BX430" s="70"/>
      <c r="BY430" s="70"/>
      <c r="BZ430" s="70"/>
      <c r="CA430" s="70"/>
      <c r="CB430" s="70"/>
    </row>
    <row r="431" spans="1:80" s="71" customFormat="1" ht="16.5">
      <c r="A431" s="113">
        <v>1900189</v>
      </c>
      <c r="B431" s="113">
        <v>10038</v>
      </c>
      <c r="C431" s="70" t="s">
        <v>524</v>
      </c>
      <c r="D431" s="70">
        <v>3</v>
      </c>
      <c r="E431" s="70">
        <v>301</v>
      </c>
      <c r="F431" s="70"/>
      <c r="G431" s="70"/>
      <c r="H431" s="70"/>
      <c r="I431" s="70">
        <v>9</v>
      </c>
      <c r="J431" s="70">
        <v>1018</v>
      </c>
      <c r="K431" s="70">
        <v>28</v>
      </c>
      <c r="L431" s="70"/>
      <c r="M431" s="70"/>
      <c r="N431" s="70"/>
      <c r="O431" s="70"/>
      <c r="P431" s="70"/>
      <c r="Q431" s="70"/>
      <c r="R431" s="70"/>
      <c r="S431" s="70"/>
      <c r="T431" s="70"/>
      <c r="U431" s="70">
        <v>9</v>
      </c>
      <c r="V431" s="70">
        <v>301</v>
      </c>
      <c r="W431" s="70" t="s">
        <v>123</v>
      </c>
      <c r="X431" s="70">
        <v>500</v>
      </c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>
        <v>50</v>
      </c>
      <c r="AL431" s="70"/>
      <c r="AM431" s="70"/>
      <c r="AN431" s="70"/>
      <c r="AO431" s="70">
        <v>700</v>
      </c>
      <c r="AP431" s="70"/>
      <c r="AQ431" s="70">
        <v>4</v>
      </c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70"/>
      <c r="BI431" s="70"/>
      <c r="BJ431" s="70"/>
      <c r="BK431" s="70"/>
      <c r="BL431" s="70"/>
      <c r="BM431" s="70"/>
      <c r="BN431" s="70"/>
      <c r="BO431" s="70"/>
      <c r="BP431" s="70"/>
      <c r="BQ431" s="70"/>
      <c r="BR431" s="70"/>
      <c r="BS431" s="70"/>
      <c r="BT431" s="70"/>
      <c r="BU431" s="70"/>
      <c r="BV431" s="70"/>
      <c r="BW431" s="70"/>
      <c r="BX431" s="70"/>
      <c r="BY431" s="70"/>
      <c r="BZ431" s="70"/>
      <c r="CA431" s="70"/>
      <c r="CB431" s="70"/>
    </row>
    <row r="432" spans="1:80" s="71" customFormat="1" ht="16.5">
      <c r="A432" s="113">
        <v>1900190</v>
      </c>
      <c r="B432" s="113">
        <v>10038</v>
      </c>
      <c r="C432" s="70" t="s">
        <v>524</v>
      </c>
      <c r="D432" s="70">
        <v>3</v>
      </c>
      <c r="E432" s="70">
        <v>301</v>
      </c>
      <c r="F432" s="70"/>
      <c r="G432" s="70"/>
      <c r="H432" s="70"/>
      <c r="I432" s="70">
        <v>9</v>
      </c>
      <c r="J432" s="70">
        <v>1018</v>
      </c>
      <c r="K432" s="70">
        <v>28</v>
      </c>
      <c r="L432" s="70"/>
      <c r="M432" s="70"/>
      <c r="N432" s="70"/>
      <c r="O432" s="70"/>
      <c r="P432" s="70"/>
      <c r="Q432" s="70"/>
      <c r="R432" s="70"/>
      <c r="S432" s="70"/>
      <c r="T432" s="70"/>
      <c r="U432" s="70">
        <v>9</v>
      </c>
      <c r="V432" s="70">
        <v>401</v>
      </c>
      <c r="W432" s="70" t="s">
        <v>125</v>
      </c>
      <c r="X432" s="70">
        <v>500</v>
      </c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>
        <v>50</v>
      </c>
      <c r="AL432" s="70"/>
      <c r="AM432" s="70"/>
      <c r="AN432" s="70"/>
      <c r="AO432" s="70">
        <v>700</v>
      </c>
      <c r="AP432" s="70"/>
      <c r="AQ432" s="70">
        <v>4</v>
      </c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70"/>
      <c r="BI432" s="70"/>
      <c r="BJ432" s="70"/>
      <c r="BK432" s="70"/>
      <c r="BL432" s="70"/>
      <c r="BM432" s="70"/>
      <c r="BN432" s="70"/>
      <c r="BO432" s="70"/>
      <c r="BP432" s="70"/>
      <c r="BQ432" s="70"/>
      <c r="BR432" s="70"/>
      <c r="BS432" s="70"/>
      <c r="BT432" s="70"/>
      <c r="BU432" s="70"/>
      <c r="BV432" s="70"/>
      <c r="BW432" s="70"/>
      <c r="BX432" s="70"/>
      <c r="BY432" s="70"/>
      <c r="BZ432" s="70"/>
      <c r="CA432" s="70"/>
      <c r="CB432" s="70"/>
    </row>
    <row r="433" spans="1:80" s="71" customFormat="1" ht="16.5">
      <c r="A433" s="113">
        <v>1900191</v>
      </c>
      <c r="B433" s="113">
        <v>10038</v>
      </c>
      <c r="C433" s="70" t="s">
        <v>524</v>
      </c>
      <c r="D433" s="70">
        <v>3</v>
      </c>
      <c r="E433" s="70">
        <v>301</v>
      </c>
      <c r="F433" s="70"/>
      <c r="G433" s="70"/>
      <c r="H433" s="70"/>
      <c r="I433" s="70">
        <v>9</v>
      </c>
      <c r="J433" s="70">
        <v>1018</v>
      </c>
      <c r="K433" s="70">
        <v>28</v>
      </c>
      <c r="L433" s="70"/>
      <c r="M433" s="70"/>
      <c r="N433" s="70"/>
      <c r="O433" s="70"/>
      <c r="P433" s="70"/>
      <c r="Q433" s="70"/>
      <c r="R433" s="70"/>
      <c r="S433" s="70"/>
      <c r="T433" s="70"/>
      <c r="U433" s="70">
        <v>9</v>
      </c>
      <c r="V433" s="70">
        <v>302</v>
      </c>
      <c r="W433" s="70" t="s">
        <v>124</v>
      </c>
      <c r="X433" s="70">
        <v>500</v>
      </c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>
        <v>50</v>
      </c>
      <c r="AL433" s="70"/>
      <c r="AM433" s="70"/>
      <c r="AN433" s="70"/>
      <c r="AO433" s="70">
        <v>700</v>
      </c>
      <c r="AP433" s="70"/>
      <c r="AQ433" s="70">
        <v>4</v>
      </c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70"/>
      <c r="BI433" s="70"/>
      <c r="BJ433" s="70"/>
      <c r="BK433" s="70"/>
      <c r="BL433" s="70"/>
      <c r="BM433" s="70"/>
      <c r="BN433" s="70"/>
      <c r="BO433" s="70"/>
      <c r="BP433" s="70"/>
      <c r="BQ433" s="70"/>
      <c r="BR433" s="70"/>
      <c r="BS433" s="70"/>
      <c r="BT433" s="70"/>
      <c r="BU433" s="70"/>
      <c r="BV433" s="70"/>
      <c r="BW433" s="70"/>
      <c r="BX433" s="70"/>
      <c r="BY433" s="70"/>
      <c r="BZ433" s="70"/>
      <c r="CA433" s="70"/>
      <c r="CB433" s="70"/>
    </row>
    <row r="434" spans="1:80" s="22" customFormat="1" ht="16.5">
      <c r="A434" s="106">
        <v>1900192</v>
      </c>
      <c r="B434" s="106">
        <v>10038</v>
      </c>
      <c r="C434" s="23" t="s">
        <v>524</v>
      </c>
      <c r="D434" s="23">
        <v>3</v>
      </c>
      <c r="E434" s="23">
        <v>301</v>
      </c>
      <c r="F434" s="23"/>
      <c r="G434" s="23"/>
      <c r="H434" s="23"/>
      <c r="I434" s="23">
        <v>9</v>
      </c>
      <c r="J434" s="23">
        <v>1019</v>
      </c>
      <c r="K434" s="23">
        <v>2850</v>
      </c>
      <c r="L434" s="23"/>
      <c r="M434" s="23"/>
      <c r="N434" s="23"/>
      <c r="O434" s="23"/>
      <c r="P434" s="23"/>
      <c r="Q434" s="23"/>
      <c r="R434" s="23"/>
      <c r="S434" s="23"/>
      <c r="T434" s="23"/>
      <c r="U434" s="23">
        <v>30</v>
      </c>
      <c r="V434" s="23">
        <v>120</v>
      </c>
      <c r="W434" s="23" t="s">
        <v>534</v>
      </c>
      <c r="X434" s="23">
        <v>1</v>
      </c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>
        <v>1</v>
      </c>
      <c r="AL434" s="23"/>
      <c r="AM434" s="23"/>
      <c r="AN434" s="23"/>
      <c r="AO434" s="23">
        <v>950</v>
      </c>
      <c r="AP434" s="23">
        <v>1</v>
      </c>
      <c r="AQ434" s="23">
        <v>5</v>
      </c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  <c r="CB434" s="23"/>
    </row>
    <row r="435" spans="1:80" s="22" customFormat="1" ht="16.5">
      <c r="A435" s="106">
        <v>1900193</v>
      </c>
      <c r="B435" s="106">
        <v>10038</v>
      </c>
      <c r="C435" s="23" t="s">
        <v>524</v>
      </c>
      <c r="D435" s="23">
        <v>3</v>
      </c>
      <c r="E435" s="23">
        <v>301</v>
      </c>
      <c r="F435" s="23"/>
      <c r="G435" s="23"/>
      <c r="H435" s="23"/>
      <c r="I435" s="23">
        <v>9</v>
      </c>
      <c r="J435" s="23">
        <v>1019</v>
      </c>
      <c r="K435" s="23">
        <v>48</v>
      </c>
      <c r="L435" s="23"/>
      <c r="M435" s="23"/>
      <c r="N435" s="23"/>
      <c r="O435" s="23"/>
      <c r="P435" s="23"/>
      <c r="Q435" s="23"/>
      <c r="R435" s="23"/>
      <c r="S435" s="23"/>
      <c r="T435" s="23"/>
      <c r="U435" s="23">
        <v>9</v>
      </c>
      <c r="V435" s="23">
        <v>971</v>
      </c>
      <c r="W435" s="23" t="s">
        <v>183</v>
      </c>
      <c r="X435" s="23">
        <v>10</v>
      </c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>
        <v>15</v>
      </c>
      <c r="AL435" s="23"/>
      <c r="AM435" s="23"/>
      <c r="AN435" s="23"/>
      <c r="AO435" s="23">
        <v>900</v>
      </c>
      <c r="AP435" s="23">
        <v>1</v>
      </c>
      <c r="AQ435" s="23">
        <v>5</v>
      </c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  <c r="CB435" s="23"/>
    </row>
    <row r="436" spans="1:80" s="22" customFormat="1" ht="16.5">
      <c r="A436" s="106">
        <v>1900194</v>
      </c>
      <c r="B436" s="106">
        <v>10038</v>
      </c>
      <c r="C436" s="23" t="s">
        <v>524</v>
      </c>
      <c r="D436" s="23">
        <v>3</v>
      </c>
      <c r="E436" s="23">
        <v>301</v>
      </c>
      <c r="F436" s="23"/>
      <c r="G436" s="23"/>
      <c r="H436" s="23"/>
      <c r="I436" s="23">
        <v>9</v>
      </c>
      <c r="J436" s="23">
        <v>1019</v>
      </c>
      <c r="K436" s="23">
        <v>760</v>
      </c>
      <c r="L436" s="23"/>
      <c r="M436" s="23"/>
      <c r="N436" s="23"/>
      <c r="O436" s="23"/>
      <c r="P436" s="23"/>
      <c r="Q436" s="23"/>
      <c r="R436" s="23"/>
      <c r="S436" s="23"/>
      <c r="T436" s="23"/>
      <c r="U436" s="23">
        <v>9</v>
      </c>
      <c r="V436" s="23">
        <v>1201</v>
      </c>
      <c r="W436" s="23" t="s">
        <v>535</v>
      </c>
      <c r="X436" s="23">
        <v>1</v>
      </c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>
        <v>1</v>
      </c>
      <c r="AL436" s="23"/>
      <c r="AM436" s="23"/>
      <c r="AN436" s="23"/>
      <c r="AO436" s="23">
        <v>950</v>
      </c>
      <c r="AP436" s="23">
        <v>1</v>
      </c>
      <c r="AQ436" s="23">
        <v>5</v>
      </c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  <c r="CB436" s="23"/>
    </row>
    <row r="437" spans="1:80" s="22" customFormat="1" ht="16.5">
      <c r="A437" s="106">
        <v>1900195</v>
      </c>
      <c r="B437" s="106">
        <v>10038</v>
      </c>
      <c r="C437" s="23" t="s">
        <v>524</v>
      </c>
      <c r="D437" s="23">
        <v>3</v>
      </c>
      <c r="E437" s="23">
        <v>301</v>
      </c>
      <c r="F437" s="23"/>
      <c r="G437" s="23"/>
      <c r="H437" s="23"/>
      <c r="I437" s="23">
        <v>9</v>
      </c>
      <c r="J437" s="23">
        <v>1019</v>
      </c>
      <c r="K437" s="23">
        <v>32.499999999999993</v>
      </c>
      <c r="L437" s="23"/>
      <c r="M437" s="23"/>
      <c r="N437" s="23"/>
      <c r="O437" s="23"/>
      <c r="P437" s="23"/>
      <c r="Q437" s="23"/>
      <c r="R437" s="23"/>
      <c r="S437" s="23"/>
      <c r="T437" s="23"/>
      <c r="U437" s="23">
        <v>9</v>
      </c>
      <c r="V437" s="23">
        <v>703</v>
      </c>
      <c r="W437" s="23" t="s">
        <v>132</v>
      </c>
      <c r="X437" s="23">
        <v>1</v>
      </c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>
        <v>1</v>
      </c>
      <c r="AL437" s="23"/>
      <c r="AM437" s="23"/>
      <c r="AN437" s="23"/>
      <c r="AO437" s="23">
        <v>390</v>
      </c>
      <c r="AP437" s="23">
        <v>1</v>
      </c>
      <c r="AQ437" s="23">
        <v>5</v>
      </c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</row>
    <row r="438" spans="1:80" s="22" customFormat="1" ht="16.5">
      <c r="A438" s="106">
        <v>1900196</v>
      </c>
      <c r="B438" s="106">
        <v>10038</v>
      </c>
      <c r="C438" s="23" t="s">
        <v>524</v>
      </c>
      <c r="D438" s="23">
        <v>3</v>
      </c>
      <c r="E438" s="23">
        <v>301</v>
      </c>
      <c r="F438" s="23"/>
      <c r="G438" s="23"/>
      <c r="H438" s="23"/>
      <c r="I438" s="23">
        <v>9</v>
      </c>
      <c r="J438" s="23">
        <v>1019</v>
      </c>
      <c r="K438" s="23">
        <v>144</v>
      </c>
      <c r="L438" s="23"/>
      <c r="M438" s="23"/>
      <c r="N438" s="23"/>
      <c r="O438" s="23"/>
      <c r="P438" s="23"/>
      <c r="Q438" s="23"/>
      <c r="R438" s="23"/>
      <c r="S438" s="23"/>
      <c r="T438" s="23"/>
      <c r="U438" s="23">
        <v>9</v>
      </c>
      <c r="V438" s="23">
        <v>3609</v>
      </c>
      <c r="W438" s="23" t="s">
        <v>400</v>
      </c>
      <c r="X438" s="23">
        <v>1</v>
      </c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>
        <v>1</v>
      </c>
      <c r="AL438" s="23"/>
      <c r="AM438" s="23"/>
      <c r="AN438" s="23"/>
      <c r="AO438" s="23">
        <v>900</v>
      </c>
      <c r="AP438" s="23">
        <v>1</v>
      </c>
      <c r="AQ438" s="23">
        <v>5</v>
      </c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</row>
    <row r="439" spans="1:80" s="22" customFormat="1" ht="16.5">
      <c r="A439" s="106">
        <v>1900197</v>
      </c>
      <c r="B439" s="106">
        <v>10038</v>
      </c>
      <c r="C439" s="23" t="s">
        <v>524</v>
      </c>
      <c r="D439" s="23">
        <v>3</v>
      </c>
      <c r="E439" s="23">
        <v>301</v>
      </c>
      <c r="F439" s="23"/>
      <c r="G439" s="23"/>
      <c r="H439" s="23"/>
      <c r="I439" s="23">
        <v>9</v>
      </c>
      <c r="J439" s="23">
        <v>1019</v>
      </c>
      <c r="K439" s="23">
        <v>216</v>
      </c>
      <c r="L439" s="23"/>
      <c r="M439" s="23"/>
      <c r="N439" s="23"/>
      <c r="O439" s="23"/>
      <c r="P439" s="23"/>
      <c r="Q439" s="23"/>
      <c r="R439" s="23"/>
      <c r="S439" s="23"/>
      <c r="T439" s="23"/>
      <c r="U439" s="23">
        <v>9</v>
      </c>
      <c r="V439" s="23">
        <v>1516</v>
      </c>
      <c r="W439" s="23" t="s">
        <v>536</v>
      </c>
      <c r="X439" s="23">
        <v>1</v>
      </c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>
        <v>1</v>
      </c>
      <c r="AL439" s="23"/>
      <c r="AM439" s="23"/>
      <c r="AN439" s="23"/>
      <c r="AO439" s="23">
        <v>900</v>
      </c>
      <c r="AP439" s="23">
        <v>1</v>
      </c>
      <c r="AQ439" s="23">
        <v>5</v>
      </c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</row>
    <row r="440" spans="1:80" s="22" customFormat="1" ht="16.5">
      <c r="A440" s="106">
        <v>1900198</v>
      </c>
      <c r="B440" s="106">
        <v>10038</v>
      </c>
      <c r="C440" s="23" t="s">
        <v>524</v>
      </c>
      <c r="D440" s="23">
        <v>3</v>
      </c>
      <c r="E440" s="23">
        <v>301</v>
      </c>
      <c r="F440" s="23"/>
      <c r="G440" s="23"/>
      <c r="H440" s="23"/>
      <c r="I440" s="23">
        <v>9</v>
      </c>
      <c r="J440" s="23">
        <v>1019</v>
      </c>
      <c r="K440" s="23">
        <v>67</v>
      </c>
      <c r="L440" s="23"/>
      <c r="M440" s="23"/>
      <c r="N440" s="23"/>
      <c r="O440" s="23"/>
      <c r="P440" s="23"/>
      <c r="Q440" s="23"/>
      <c r="R440" s="23"/>
      <c r="S440" s="23"/>
      <c r="T440" s="23"/>
      <c r="U440" s="23">
        <v>9</v>
      </c>
      <c r="V440" s="23">
        <v>3703</v>
      </c>
      <c r="W440" s="23" t="s">
        <v>395</v>
      </c>
      <c r="X440" s="23">
        <v>1</v>
      </c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>
        <v>2</v>
      </c>
      <c r="AL440" s="23"/>
      <c r="AM440" s="23"/>
      <c r="AN440" s="23"/>
      <c r="AO440" s="23">
        <v>800</v>
      </c>
      <c r="AP440" s="23">
        <v>1</v>
      </c>
      <c r="AQ440" s="23">
        <v>5</v>
      </c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23"/>
    </row>
    <row r="441" spans="1:80" s="22" customFormat="1" ht="16.5">
      <c r="A441" s="106">
        <v>1900199</v>
      </c>
      <c r="B441" s="106">
        <v>10038</v>
      </c>
      <c r="C441" s="23" t="s">
        <v>524</v>
      </c>
      <c r="D441" s="23">
        <v>3</v>
      </c>
      <c r="E441" s="23">
        <v>301</v>
      </c>
      <c r="F441" s="23"/>
      <c r="G441" s="23"/>
      <c r="H441" s="23"/>
      <c r="I441" s="23">
        <v>9</v>
      </c>
      <c r="J441" s="23">
        <v>1019</v>
      </c>
      <c r="K441" s="23">
        <v>67</v>
      </c>
      <c r="L441" s="23"/>
      <c r="M441" s="23"/>
      <c r="N441" s="23"/>
      <c r="O441" s="23"/>
      <c r="P441" s="23"/>
      <c r="Q441" s="23"/>
      <c r="R441" s="23"/>
      <c r="S441" s="23"/>
      <c r="T441" s="23"/>
      <c r="U441" s="23">
        <v>19</v>
      </c>
      <c r="V441" s="23">
        <v>403</v>
      </c>
      <c r="W441" s="23" t="s">
        <v>396</v>
      </c>
      <c r="X441" s="23">
        <v>1</v>
      </c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>
        <v>2</v>
      </c>
      <c r="AL441" s="23"/>
      <c r="AM441" s="23"/>
      <c r="AN441" s="23"/>
      <c r="AO441" s="23">
        <v>800</v>
      </c>
      <c r="AP441" s="23">
        <v>1</v>
      </c>
      <c r="AQ441" s="23">
        <v>5</v>
      </c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</row>
    <row r="442" spans="1:80" s="22" customFormat="1" ht="16.5">
      <c r="A442" s="106">
        <v>1900200</v>
      </c>
      <c r="B442" s="106">
        <v>10038</v>
      </c>
      <c r="C442" s="23" t="s">
        <v>524</v>
      </c>
      <c r="D442" s="23">
        <v>3</v>
      </c>
      <c r="E442" s="23">
        <v>301</v>
      </c>
      <c r="F442" s="23"/>
      <c r="G442" s="23"/>
      <c r="H442" s="23"/>
      <c r="I442" s="23">
        <v>9</v>
      </c>
      <c r="J442" s="23">
        <v>1019</v>
      </c>
      <c r="K442" s="23">
        <v>7</v>
      </c>
      <c r="L442" s="23"/>
      <c r="M442" s="23"/>
      <c r="N442" s="23"/>
      <c r="O442" s="23"/>
      <c r="P442" s="23"/>
      <c r="Q442" s="23"/>
      <c r="R442" s="23"/>
      <c r="S442" s="23"/>
      <c r="T442" s="23"/>
      <c r="U442" s="23">
        <v>9</v>
      </c>
      <c r="V442" s="23">
        <v>504</v>
      </c>
      <c r="W442" s="23" t="s">
        <v>129</v>
      </c>
      <c r="X442" s="23">
        <v>30</v>
      </c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>
        <v>15</v>
      </c>
      <c r="AL442" s="23"/>
      <c r="AM442" s="23"/>
      <c r="AN442" s="23"/>
      <c r="AO442" s="23">
        <v>600</v>
      </c>
      <c r="AP442" s="23"/>
      <c r="AQ442" s="23">
        <v>5</v>
      </c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</row>
    <row r="443" spans="1:80" s="22" customFormat="1" ht="16.5">
      <c r="A443" s="106">
        <v>1900201</v>
      </c>
      <c r="B443" s="106">
        <v>10038</v>
      </c>
      <c r="C443" s="23" t="s">
        <v>524</v>
      </c>
      <c r="D443" s="23">
        <v>3</v>
      </c>
      <c r="E443" s="23">
        <v>301</v>
      </c>
      <c r="F443" s="23"/>
      <c r="G443" s="23"/>
      <c r="H443" s="23"/>
      <c r="I443" s="23">
        <v>9</v>
      </c>
      <c r="J443" s="23">
        <v>1019</v>
      </c>
      <c r="K443" s="23">
        <v>8</v>
      </c>
      <c r="L443" s="23"/>
      <c r="M443" s="23"/>
      <c r="N443" s="23"/>
      <c r="O443" s="23"/>
      <c r="P443" s="23"/>
      <c r="Q443" s="23"/>
      <c r="R443" s="23"/>
      <c r="S443" s="23"/>
      <c r="T443" s="23"/>
      <c r="U443" s="23">
        <v>9</v>
      </c>
      <c r="V443" s="23">
        <v>301</v>
      </c>
      <c r="W443" s="23" t="s">
        <v>123</v>
      </c>
      <c r="X443" s="23">
        <v>500</v>
      </c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>
        <v>30</v>
      </c>
      <c r="AL443" s="23"/>
      <c r="AM443" s="23"/>
      <c r="AN443" s="23"/>
      <c r="AO443" s="23">
        <v>600</v>
      </c>
      <c r="AP443" s="23"/>
      <c r="AQ443" s="23">
        <v>5</v>
      </c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23"/>
    </row>
    <row r="444" spans="1:80" s="22" customFormat="1" ht="16.5">
      <c r="A444" s="106">
        <v>1900202</v>
      </c>
      <c r="B444" s="106">
        <v>10038</v>
      </c>
      <c r="C444" s="23" t="s">
        <v>524</v>
      </c>
      <c r="D444" s="23">
        <v>3</v>
      </c>
      <c r="E444" s="23">
        <v>301</v>
      </c>
      <c r="F444" s="23"/>
      <c r="G444" s="23"/>
      <c r="H444" s="23"/>
      <c r="I444" s="23">
        <v>9</v>
      </c>
      <c r="J444" s="23">
        <v>1019</v>
      </c>
      <c r="K444" s="23">
        <v>8</v>
      </c>
      <c r="L444" s="23"/>
      <c r="M444" s="23"/>
      <c r="N444" s="23"/>
      <c r="O444" s="23"/>
      <c r="P444" s="23"/>
      <c r="Q444" s="23"/>
      <c r="R444" s="23"/>
      <c r="S444" s="23"/>
      <c r="T444" s="23"/>
      <c r="U444" s="23">
        <v>9</v>
      </c>
      <c r="V444" s="23">
        <v>401</v>
      </c>
      <c r="W444" s="23" t="s">
        <v>125</v>
      </c>
      <c r="X444" s="23">
        <v>500</v>
      </c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>
        <v>30</v>
      </c>
      <c r="AL444" s="23"/>
      <c r="AM444" s="23"/>
      <c r="AN444" s="23"/>
      <c r="AO444" s="23">
        <v>600</v>
      </c>
      <c r="AP444" s="23"/>
      <c r="AQ444" s="23">
        <v>5</v>
      </c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  <c r="CB444" s="23"/>
    </row>
    <row r="445" spans="1:80" s="22" customFormat="1" ht="16.5">
      <c r="A445" s="106">
        <v>1900203</v>
      </c>
      <c r="B445" s="106">
        <v>10038</v>
      </c>
      <c r="C445" s="23" t="s">
        <v>524</v>
      </c>
      <c r="D445" s="23">
        <v>3</v>
      </c>
      <c r="E445" s="23">
        <v>301</v>
      </c>
      <c r="F445" s="23"/>
      <c r="G445" s="23"/>
      <c r="H445" s="23"/>
      <c r="I445" s="23">
        <v>9</v>
      </c>
      <c r="J445" s="23">
        <v>1019</v>
      </c>
      <c r="K445" s="23">
        <v>8</v>
      </c>
      <c r="L445" s="23"/>
      <c r="M445" s="23"/>
      <c r="N445" s="23"/>
      <c r="O445" s="23"/>
      <c r="P445" s="23"/>
      <c r="Q445" s="23"/>
      <c r="R445" s="23"/>
      <c r="S445" s="23"/>
      <c r="T445" s="23"/>
      <c r="U445" s="23">
        <v>9</v>
      </c>
      <c r="V445" s="23">
        <v>302</v>
      </c>
      <c r="W445" s="23" t="s">
        <v>124</v>
      </c>
      <c r="X445" s="23">
        <v>500</v>
      </c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>
        <v>30</v>
      </c>
      <c r="AL445" s="23"/>
      <c r="AM445" s="23"/>
      <c r="AN445" s="23"/>
      <c r="AO445" s="23">
        <v>600</v>
      </c>
      <c r="AP445" s="23"/>
      <c r="AQ445" s="23">
        <v>5</v>
      </c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  <c r="CB445" s="23"/>
    </row>
    <row r="446" spans="1:80" s="22" customFormat="1" ht="16.5">
      <c r="A446" s="106">
        <v>1900204</v>
      </c>
      <c r="B446" s="106">
        <v>10038</v>
      </c>
      <c r="C446" s="23" t="s">
        <v>524</v>
      </c>
      <c r="D446" s="23">
        <v>3</v>
      </c>
      <c r="E446" s="23">
        <v>301</v>
      </c>
      <c r="F446" s="23"/>
      <c r="G446" s="23"/>
      <c r="H446" s="23"/>
      <c r="I446" s="23">
        <v>9</v>
      </c>
      <c r="J446" s="23">
        <v>1019</v>
      </c>
      <c r="K446" s="23">
        <v>9</v>
      </c>
      <c r="L446" s="23"/>
      <c r="M446" s="23"/>
      <c r="N446" s="23"/>
      <c r="O446" s="23"/>
      <c r="P446" s="23"/>
      <c r="Q446" s="23"/>
      <c r="R446" s="23"/>
      <c r="S446" s="23"/>
      <c r="T446" s="23"/>
      <c r="U446" s="23">
        <v>9</v>
      </c>
      <c r="V446" s="23">
        <v>504</v>
      </c>
      <c r="W446" s="23" t="s">
        <v>129</v>
      </c>
      <c r="X446" s="23">
        <v>30</v>
      </c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>
        <v>30</v>
      </c>
      <c r="AL446" s="23"/>
      <c r="AM446" s="23"/>
      <c r="AN446" s="23"/>
      <c r="AO446" s="23">
        <v>750</v>
      </c>
      <c r="AP446" s="23"/>
      <c r="AQ446" s="23">
        <v>5</v>
      </c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</row>
    <row r="447" spans="1:80" s="22" customFormat="1" ht="16.5">
      <c r="A447" s="106">
        <v>1900205</v>
      </c>
      <c r="B447" s="106">
        <v>10038</v>
      </c>
      <c r="C447" s="23" t="s">
        <v>524</v>
      </c>
      <c r="D447" s="23">
        <v>3</v>
      </c>
      <c r="E447" s="23">
        <v>301</v>
      </c>
      <c r="F447" s="23"/>
      <c r="G447" s="23"/>
      <c r="H447" s="23"/>
      <c r="I447" s="23">
        <v>9</v>
      </c>
      <c r="J447" s="23">
        <v>1019</v>
      </c>
      <c r="K447" s="23">
        <v>10</v>
      </c>
      <c r="L447" s="23"/>
      <c r="M447" s="23"/>
      <c r="N447" s="23"/>
      <c r="O447" s="23"/>
      <c r="P447" s="23"/>
      <c r="Q447" s="23"/>
      <c r="R447" s="23"/>
      <c r="S447" s="23"/>
      <c r="T447" s="23"/>
      <c r="U447" s="23">
        <v>9</v>
      </c>
      <c r="V447" s="23">
        <v>301</v>
      </c>
      <c r="W447" s="23" t="s">
        <v>123</v>
      </c>
      <c r="X447" s="23">
        <v>500</v>
      </c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>
        <v>50</v>
      </c>
      <c r="AL447" s="23"/>
      <c r="AM447" s="23"/>
      <c r="AN447" s="23"/>
      <c r="AO447" s="23">
        <v>750</v>
      </c>
      <c r="AP447" s="23"/>
      <c r="AQ447" s="23">
        <v>5</v>
      </c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  <c r="CB447" s="23"/>
    </row>
    <row r="448" spans="1:80" s="22" customFormat="1" ht="16.5">
      <c r="A448" s="106">
        <v>1900206</v>
      </c>
      <c r="B448" s="106">
        <v>10038</v>
      </c>
      <c r="C448" s="23" t="s">
        <v>524</v>
      </c>
      <c r="D448" s="23">
        <v>3</v>
      </c>
      <c r="E448" s="23">
        <v>301</v>
      </c>
      <c r="F448" s="23"/>
      <c r="G448" s="23"/>
      <c r="H448" s="23"/>
      <c r="I448" s="23">
        <v>9</v>
      </c>
      <c r="J448" s="23">
        <v>1019</v>
      </c>
      <c r="K448" s="23">
        <v>10</v>
      </c>
      <c r="L448" s="23"/>
      <c r="M448" s="23"/>
      <c r="N448" s="23"/>
      <c r="O448" s="23"/>
      <c r="P448" s="23"/>
      <c r="Q448" s="23"/>
      <c r="R448" s="23"/>
      <c r="S448" s="23"/>
      <c r="T448" s="23"/>
      <c r="U448" s="23">
        <v>9</v>
      </c>
      <c r="V448" s="23">
        <v>401</v>
      </c>
      <c r="W448" s="23" t="s">
        <v>125</v>
      </c>
      <c r="X448" s="23">
        <v>500</v>
      </c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>
        <v>50</v>
      </c>
      <c r="AL448" s="23"/>
      <c r="AM448" s="23"/>
      <c r="AN448" s="23"/>
      <c r="AO448" s="23">
        <v>750</v>
      </c>
      <c r="AP448" s="23"/>
      <c r="AQ448" s="23">
        <v>5</v>
      </c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</row>
    <row r="449" spans="1:80" s="22" customFormat="1" ht="16.5">
      <c r="A449" s="106">
        <v>1900207</v>
      </c>
      <c r="B449" s="106">
        <v>10038</v>
      </c>
      <c r="C449" s="23" t="s">
        <v>524</v>
      </c>
      <c r="D449" s="23">
        <v>3</v>
      </c>
      <c r="E449" s="23">
        <v>301</v>
      </c>
      <c r="F449" s="23"/>
      <c r="G449" s="23"/>
      <c r="H449" s="23"/>
      <c r="I449" s="23">
        <v>9</v>
      </c>
      <c r="J449" s="23">
        <v>1019</v>
      </c>
      <c r="K449" s="23">
        <v>10</v>
      </c>
      <c r="L449" s="23"/>
      <c r="M449" s="23"/>
      <c r="N449" s="23"/>
      <c r="O449" s="23"/>
      <c r="P449" s="23"/>
      <c r="Q449" s="23"/>
      <c r="R449" s="23"/>
      <c r="S449" s="23"/>
      <c r="T449" s="23"/>
      <c r="U449" s="23">
        <v>9</v>
      </c>
      <c r="V449" s="23">
        <v>302</v>
      </c>
      <c r="W449" s="23" t="s">
        <v>124</v>
      </c>
      <c r="X449" s="23">
        <v>500</v>
      </c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>
        <v>50</v>
      </c>
      <c r="AL449" s="23"/>
      <c r="AM449" s="23"/>
      <c r="AN449" s="23"/>
      <c r="AO449" s="23">
        <v>750</v>
      </c>
      <c r="AP449" s="23"/>
      <c r="AQ449" s="23">
        <v>5</v>
      </c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  <c r="CB449" s="23"/>
    </row>
    <row r="450" spans="1:80" s="18" customFormat="1" ht="16.5">
      <c r="A450" s="108">
        <v>1900208</v>
      </c>
      <c r="B450" s="109">
        <v>10039</v>
      </c>
      <c r="C450" s="109" t="s">
        <v>453</v>
      </c>
      <c r="D450" s="109">
        <v>4</v>
      </c>
      <c r="E450" s="109">
        <v>401</v>
      </c>
      <c r="F450" s="109">
        <v>60</v>
      </c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>
        <v>9</v>
      </c>
      <c r="V450" s="109">
        <v>970</v>
      </c>
      <c r="W450" s="109" t="s">
        <v>537</v>
      </c>
      <c r="X450" s="109">
        <v>5</v>
      </c>
      <c r="Y450" s="109">
        <v>9</v>
      </c>
      <c r="Z450" s="109">
        <v>301</v>
      </c>
      <c r="AA450" s="109" t="s">
        <v>123</v>
      </c>
      <c r="AB450" s="109">
        <v>400</v>
      </c>
      <c r="AC450" s="109"/>
      <c r="AD450" s="109"/>
      <c r="AE450" s="109"/>
      <c r="AF450" s="109"/>
      <c r="AG450" s="109"/>
      <c r="AH450" s="109"/>
      <c r="AI450" s="109"/>
      <c r="AJ450" s="109"/>
      <c r="AK450" s="109">
        <v>1</v>
      </c>
      <c r="AL450" s="109"/>
      <c r="AM450" s="109"/>
      <c r="AN450" s="109" t="s">
        <v>538</v>
      </c>
      <c r="AO450" s="109"/>
      <c r="AP450" s="109"/>
      <c r="AQ450" s="109"/>
      <c r="AR450" s="109"/>
      <c r="AS450" s="109"/>
      <c r="AT450" s="109"/>
      <c r="AU450" s="109"/>
      <c r="AV450" s="109"/>
      <c r="AW450" s="109"/>
      <c r="AX450" s="109"/>
      <c r="AY450" s="109"/>
      <c r="AZ450" s="109"/>
      <c r="BA450" s="109"/>
      <c r="BB450" s="109"/>
      <c r="BC450" s="109"/>
      <c r="BD450" s="109"/>
      <c r="BE450" s="109"/>
      <c r="BF450" s="109"/>
      <c r="BG450" s="109"/>
      <c r="BH450" s="109"/>
      <c r="BI450" s="109"/>
      <c r="BJ450" s="109"/>
      <c r="BK450" s="109"/>
      <c r="BL450" s="109"/>
      <c r="BM450" s="109"/>
      <c r="BN450" s="109"/>
      <c r="BO450" s="109"/>
      <c r="BP450" s="109"/>
      <c r="BQ450" s="109"/>
      <c r="BR450" s="109"/>
      <c r="BS450" s="109"/>
      <c r="BT450" s="109"/>
      <c r="BU450" s="109"/>
      <c r="BV450" s="109"/>
      <c r="BW450" s="109"/>
      <c r="BX450" s="109"/>
      <c r="BY450" s="109"/>
      <c r="BZ450" s="109"/>
      <c r="CA450" s="109"/>
      <c r="CB450" s="109"/>
    </row>
    <row r="451" spans="1:80" s="18" customFormat="1" ht="16.5">
      <c r="A451" s="108">
        <v>1900209</v>
      </c>
      <c r="B451" s="109">
        <v>10039</v>
      </c>
      <c r="C451" s="109" t="s">
        <v>453</v>
      </c>
      <c r="D451" s="109">
        <v>4</v>
      </c>
      <c r="E451" s="109">
        <v>401</v>
      </c>
      <c r="F451" s="109">
        <v>400</v>
      </c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>
        <v>9</v>
      </c>
      <c r="V451" s="109">
        <v>970</v>
      </c>
      <c r="W451" s="109" t="s">
        <v>537</v>
      </c>
      <c r="X451" s="109">
        <v>10</v>
      </c>
      <c r="Y451" s="109">
        <v>9</v>
      </c>
      <c r="Z451" s="109">
        <v>301</v>
      </c>
      <c r="AA451" s="109" t="s">
        <v>123</v>
      </c>
      <c r="AB451" s="109">
        <v>600</v>
      </c>
      <c r="AC451" s="109"/>
      <c r="AD451" s="109"/>
      <c r="AE451" s="109"/>
      <c r="AF451" s="109"/>
      <c r="AG451" s="109"/>
      <c r="AH451" s="109"/>
      <c r="AI451" s="109"/>
      <c r="AJ451" s="109"/>
      <c r="AK451" s="109">
        <v>1</v>
      </c>
      <c r="AL451" s="109"/>
      <c r="AM451" s="109"/>
      <c r="AN451" s="109" t="s">
        <v>539</v>
      </c>
      <c r="AO451" s="109"/>
      <c r="AP451" s="109"/>
      <c r="AQ451" s="109"/>
      <c r="AR451" s="109"/>
      <c r="AS451" s="109"/>
      <c r="AT451" s="109"/>
      <c r="AU451" s="109"/>
      <c r="AV451" s="109"/>
      <c r="AW451" s="109"/>
      <c r="AX451" s="109"/>
      <c r="AY451" s="109"/>
      <c r="AZ451" s="109"/>
      <c r="BA451" s="109"/>
      <c r="BB451" s="109"/>
      <c r="BC451" s="109"/>
      <c r="BD451" s="109"/>
      <c r="BE451" s="109"/>
      <c r="BF451" s="109"/>
      <c r="BG451" s="109"/>
      <c r="BH451" s="109"/>
      <c r="BI451" s="109"/>
      <c r="BJ451" s="109"/>
      <c r="BK451" s="109"/>
      <c r="BL451" s="109"/>
      <c r="BM451" s="109"/>
      <c r="BN451" s="109"/>
      <c r="BO451" s="109"/>
      <c r="BP451" s="109"/>
      <c r="BQ451" s="109"/>
      <c r="BR451" s="109"/>
      <c r="BS451" s="109"/>
      <c r="BT451" s="109"/>
      <c r="BU451" s="109"/>
      <c r="BV451" s="109"/>
      <c r="BW451" s="109"/>
      <c r="BX451" s="109"/>
      <c r="BY451" s="109"/>
      <c r="BZ451" s="109"/>
      <c r="CA451" s="109"/>
      <c r="CB451" s="109"/>
    </row>
    <row r="452" spans="1:80" s="18" customFormat="1" ht="16.5">
      <c r="A452" s="108">
        <v>1900210</v>
      </c>
      <c r="B452" s="109">
        <v>10039</v>
      </c>
      <c r="C452" s="109" t="s">
        <v>453</v>
      </c>
      <c r="D452" s="109">
        <v>4</v>
      </c>
      <c r="E452" s="109">
        <v>401</v>
      </c>
      <c r="F452" s="109">
        <v>1000</v>
      </c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>
        <v>9</v>
      </c>
      <c r="V452" s="109">
        <v>970</v>
      </c>
      <c r="W452" s="109" t="s">
        <v>537</v>
      </c>
      <c r="X452" s="109">
        <v>20</v>
      </c>
      <c r="Y452" s="109">
        <v>9</v>
      </c>
      <c r="Z452" s="109">
        <v>301</v>
      </c>
      <c r="AA452" s="109" t="s">
        <v>123</v>
      </c>
      <c r="AB452" s="109">
        <v>800</v>
      </c>
      <c r="AC452" s="109"/>
      <c r="AD452" s="109"/>
      <c r="AE452" s="109"/>
      <c r="AF452" s="109"/>
      <c r="AG452" s="109"/>
      <c r="AH452" s="109"/>
      <c r="AI452" s="109"/>
      <c r="AJ452" s="109"/>
      <c r="AK452" s="109">
        <v>1</v>
      </c>
      <c r="AL452" s="109"/>
      <c r="AM452" s="109"/>
      <c r="AN452" s="109" t="s">
        <v>540</v>
      </c>
      <c r="AO452" s="109"/>
      <c r="AP452" s="109"/>
      <c r="AQ452" s="109"/>
      <c r="AR452" s="109"/>
      <c r="AS452" s="109"/>
      <c r="AT452" s="109"/>
      <c r="AU452" s="109"/>
      <c r="AV452" s="109"/>
      <c r="AW452" s="109"/>
      <c r="AX452" s="109"/>
      <c r="AY452" s="109"/>
      <c r="AZ452" s="109"/>
      <c r="BA452" s="109"/>
      <c r="BB452" s="109"/>
      <c r="BC452" s="109"/>
      <c r="BD452" s="109"/>
      <c r="BE452" s="109"/>
      <c r="BF452" s="109"/>
      <c r="BG452" s="109"/>
      <c r="BH452" s="109"/>
      <c r="BI452" s="109"/>
      <c r="BJ452" s="109"/>
      <c r="BK452" s="109"/>
      <c r="BL452" s="109"/>
      <c r="BM452" s="109"/>
      <c r="BN452" s="109"/>
      <c r="BO452" s="109"/>
      <c r="BP452" s="109"/>
      <c r="BQ452" s="109"/>
      <c r="BR452" s="109"/>
      <c r="BS452" s="109"/>
      <c r="BT452" s="109"/>
      <c r="BU452" s="109"/>
      <c r="BV452" s="109"/>
      <c r="BW452" s="109"/>
      <c r="BX452" s="109"/>
      <c r="BY452" s="109"/>
      <c r="BZ452" s="109"/>
      <c r="CA452" s="109"/>
      <c r="CB452" s="109"/>
    </row>
    <row r="453" spans="1:80" s="18" customFormat="1" ht="16.5">
      <c r="A453" s="108">
        <v>1900211</v>
      </c>
      <c r="B453" s="109">
        <v>10039</v>
      </c>
      <c r="C453" s="109" t="s">
        <v>453</v>
      </c>
      <c r="D453" s="109">
        <v>4</v>
      </c>
      <c r="E453" s="109">
        <v>401</v>
      </c>
      <c r="F453" s="109">
        <v>2000</v>
      </c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>
        <v>9</v>
      </c>
      <c r="V453" s="109">
        <v>970</v>
      </c>
      <c r="W453" s="109" t="s">
        <v>537</v>
      </c>
      <c r="X453" s="109">
        <v>30</v>
      </c>
      <c r="Y453" s="109">
        <v>9</v>
      </c>
      <c r="Z453" s="109">
        <v>301</v>
      </c>
      <c r="AA453" s="109" t="s">
        <v>123</v>
      </c>
      <c r="AB453" s="109">
        <v>1000</v>
      </c>
      <c r="AC453" s="109"/>
      <c r="AD453" s="109"/>
      <c r="AE453" s="109"/>
      <c r="AF453" s="109"/>
      <c r="AG453" s="109"/>
      <c r="AH453" s="109"/>
      <c r="AI453" s="109"/>
      <c r="AJ453" s="109"/>
      <c r="AK453" s="109">
        <v>1</v>
      </c>
      <c r="AL453" s="109"/>
      <c r="AM453" s="109"/>
      <c r="AN453" s="109" t="s">
        <v>541</v>
      </c>
      <c r="AO453" s="109"/>
      <c r="AP453" s="109"/>
      <c r="AQ453" s="109"/>
      <c r="AR453" s="109"/>
      <c r="AS453" s="109"/>
      <c r="AT453" s="109"/>
      <c r="AU453" s="109"/>
      <c r="AV453" s="109"/>
      <c r="AW453" s="109"/>
      <c r="AX453" s="109"/>
      <c r="AY453" s="109"/>
      <c r="AZ453" s="109"/>
      <c r="BA453" s="109"/>
      <c r="BB453" s="109"/>
      <c r="BC453" s="109"/>
      <c r="BD453" s="109"/>
      <c r="BE453" s="109"/>
      <c r="BF453" s="109"/>
      <c r="BG453" s="109"/>
      <c r="BH453" s="109"/>
      <c r="BI453" s="109"/>
      <c r="BJ453" s="109"/>
      <c r="BK453" s="109"/>
      <c r="BL453" s="109"/>
      <c r="BM453" s="109"/>
      <c r="BN453" s="109"/>
      <c r="BO453" s="109"/>
      <c r="BP453" s="109"/>
      <c r="BQ453" s="109"/>
      <c r="BR453" s="109"/>
      <c r="BS453" s="109"/>
      <c r="BT453" s="109"/>
      <c r="BU453" s="109"/>
      <c r="BV453" s="109"/>
      <c r="BW453" s="109"/>
      <c r="BX453" s="109"/>
      <c r="BY453" s="109"/>
      <c r="BZ453" s="109"/>
      <c r="CA453" s="109"/>
      <c r="CB453" s="109"/>
    </row>
    <row r="454" spans="1:80" s="18" customFormat="1" ht="16.5">
      <c r="A454" s="108">
        <v>1900212</v>
      </c>
      <c r="B454" s="109">
        <v>10039</v>
      </c>
      <c r="C454" s="109" t="s">
        <v>453</v>
      </c>
      <c r="D454" s="109">
        <v>4</v>
      </c>
      <c r="E454" s="109">
        <v>401</v>
      </c>
      <c r="F454" s="109">
        <v>5000</v>
      </c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>
        <v>9</v>
      </c>
      <c r="V454" s="109">
        <v>970</v>
      </c>
      <c r="W454" s="109" t="s">
        <v>537</v>
      </c>
      <c r="X454" s="109">
        <v>50</v>
      </c>
      <c r="Y454" s="109">
        <v>9</v>
      </c>
      <c r="Z454" s="109">
        <v>301</v>
      </c>
      <c r="AA454" s="109" t="s">
        <v>123</v>
      </c>
      <c r="AB454" s="109">
        <v>1200</v>
      </c>
      <c r="AC454" s="109"/>
      <c r="AD454" s="109"/>
      <c r="AE454" s="109"/>
      <c r="AF454" s="109"/>
      <c r="AG454" s="109"/>
      <c r="AH454" s="109"/>
      <c r="AI454" s="109"/>
      <c r="AJ454" s="109"/>
      <c r="AK454" s="109">
        <v>1</v>
      </c>
      <c r="AL454" s="109"/>
      <c r="AM454" s="109"/>
      <c r="AN454" s="109" t="s">
        <v>542</v>
      </c>
      <c r="AO454" s="109"/>
      <c r="AP454" s="109"/>
      <c r="AQ454" s="109"/>
      <c r="AR454" s="109"/>
      <c r="AS454" s="109"/>
      <c r="AT454" s="109"/>
      <c r="AU454" s="109"/>
      <c r="AV454" s="109"/>
      <c r="AW454" s="109"/>
      <c r="AX454" s="109"/>
      <c r="AY454" s="109"/>
      <c r="AZ454" s="109"/>
      <c r="BA454" s="109"/>
      <c r="BB454" s="109"/>
      <c r="BC454" s="109"/>
      <c r="BD454" s="109"/>
      <c r="BE454" s="109"/>
      <c r="BF454" s="109"/>
      <c r="BG454" s="109"/>
      <c r="BH454" s="109"/>
      <c r="BI454" s="109"/>
      <c r="BJ454" s="109"/>
      <c r="BK454" s="109"/>
      <c r="BL454" s="109"/>
      <c r="BM454" s="109"/>
      <c r="BN454" s="109"/>
      <c r="BO454" s="109"/>
      <c r="BP454" s="109"/>
      <c r="BQ454" s="109"/>
      <c r="BR454" s="109"/>
      <c r="BS454" s="109"/>
      <c r="BT454" s="109"/>
      <c r="BU454" s="109"/>
      <c r="BV454" s="109"/>
      <c r="BW454" s="109"/>
      <c r="BX454" s="109"/>
      <c r="BY454" s="109"/>
      <c r="BZ454" s="109"/>
      <c r="CA454" s="109"/>
      <c r="CB454" s="109"/>
    </row>
    <row r="455" spans="1:80" s="18" customFormat="1" ht="16.5">
      <c r="A455" s="108">
        <v>1900213</v>
      </c>
      <c r="B455" s="109">
        <v>10039</v>
      </c>
      <c r="C455" s="109" t="s">
        <v>453</v>
      </c>
      <c r="D455" s="109">
        <v>4</v>
      </c>
      <c r="E455" s="109">
        <v>401</v>
      </c>
      <c r="F455" s="109">
        <v>10000</v>
      </c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>
        <v>9</v>
      </c>
      <c r="V455" s="109">
        <v>970</v>
      </c>
      <c r="W455" s="109" t="s">
        <v>537</v>
      </c>
      <c r="X455" s="109">
        <v>80</v>
      </c>
      <c r="Y455" s="109">
        <v>9</v>
      </c>
      <c r="Z455" s="109">
        <v>301</v>
      </c>
      <c r="AA455" s="109" t="s">
        <v>123</v>
      </c>
      <c r="AB455" s="109">
        <v>1500</v>
      </c>
      <c r="AC455" s="109"/>
      <c r="AD455" s="109"/>
      <c r="AE455" s="109"/>
      <c r="AF455" s="109"/>
      <c r="AG455" s="109"/>
      <c r="AH455" s="109"/>
      <c r="AI455" s="109"/>
      <c r="AJ455" s="109"/>
      <c r="AK455" s="109">
        <v>1</v>
      </c>
      <c r="AL455" s="109"/>
      <c r="AM455" s="109"/>
      <c r="AN455" s="109" t="s">
        <v>543</v>
      </c>
      <c r="AO455" s="109"/>
      <c r="AP455" s="109"/>
      <c r="AQ455" s="109"/>
      <c r="AR455" s="109"/>
      <c r="AS455" s="109"/>
      <c r="AT455" s="109"/>
      <c r="AU455" s="109"/>
      <c r="AV455" s="109"/>
      <c r="AW455" s="109"/>
      <c r="AX455" s="109"/>
      <c r="AY455" s="109"/>
      <c r="AZ455" s="109"/>
      <c r="BA455" s="109"/>
      <c r="BB455" s="109"/>
      <c r="BC455" s="109"/>
      <c r="BD455" s="109"/>
      <c r="BE455" s="109"/>
      <c r="BF455" s="109"/>
      <c r="BG455" s="109"/>
      <c r="BH455" s="109"/>
      <c r="BI455" s="109"/>
      <c r="BJ455" s="109"/>
      <c r="BK455" s="109"/>
      <c r="BL455" s="109"/>
      <c r="BM455" s="109"/>
      <c r="BN455" s="109"/>
      <c r="BO455" s="109"/>
      <c r="BP455" s="109"/>
      <c r="BQ455" s="109"/>
      <c r="BR455" s="109"/>
      <c r="BS455" s="109"/>
      <c r="BT455" s="109"/>
      <c r="BU455" s="109"/>
      <c r="BV455" s="109"/>
      <c r="BW455" s="109"/>
      <c r="BX455" s="109"/>
      <c r="BY455" s="109"/>
      <c r="BZ455" s="109"/>
      <c r="CA455" s="109"/>
      <c r="CB455" s="109"/>
    </row>
    <row r="456" spans="1:80" s="18" customFormat="1" ht="16.5">
      <c r="A456" s="108">
        <v>1900214</v>
      </c>
      <c r="B456" s="109">
        <v>10039</v>
      </c>
      <c r="C456" s="109" t="s">
        <v>453</v>
      </c>
      <c r="D456" s="109">
        <v>4</v>
      </c>
      <c r="E456" s="109">
        <v>401</v>
      </c>
      <c r="F456" s="109">
        <v>20000</v>
      </c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>
        <v>9</v>
      </c>
      <c r="V456" s="109">
        <v>948</v>
      </c>
      <c r="W456" s="109" t="s">
        <v>544</v>
      </c>
      <c r="X456" s="109">
        <v>1</v>
      </c>
      <c r="Y456" s="109">
        <v>9</v>
      </c>
      <c r="Z456" s="109">
        <v>301</v>
      </c>
      <c r="AA456" s="109" t="s">
        <v>123</v>
      </c>
      <c r="AB456" s="109">
        <v>2000</v>
      </c>
      <c r="AC456" s="109"/>
      <c r="AD456" s="109"/>
      <c r="AE456" s="109"/>
      <c r="AF456" s="109"/>
      <c r="AG456" s="109"/>
      <c r="AH456" s="109"/>
      <c r="AI456" s="109"/>
      <c r="AJ456" s="109"/>
      <c r="AK456" s="109">
        <v>1</v>
      </c>
      <c r="AL456" s="109"/>
      <c r="AM456" s="109"/>
      <c r="AN456" s="109" t="s">
        <v>545</v>
      </c>
      <c r="AO456" s="109"/>
      <c r="AP456" s="109"/>
      <c r="AQ456" s="109"/>
      <c r="AR456" s="109"/>
      <c r="AS456" s="109"/>
      <c r="AT456" s="109"/>
      <c r="AU456" s="109"/>
      <c r="AV456" s="109"/>
      <c r="AW456" s="109"/>
      <c r="AX456" s="109"/>
      <c r="AY456" s="109"/>
      <c r="AZ456" s="109"/>
      <c r="BA456" s="109"/>
      <c r="BB456" s="109"/>
      <c r="BC456" s="109"/>
      <c r="BD456" s="109"/>
      <c r="BE456" s="109"/>
      <c r="BF456" s="109"/>
      <c r="BG456" s="109"/>
      <c r="BH456" s="109"/>
      <c r="BI456" s="109"/>
      <c r="BJ456" s="109"/>
      <c r="BK456" s="109"/>
      <c r="BL456" s="109"/>
      <c r="BM456" s="109"/>
      <c r="BN456" s="109"/>
      <c r="BO456" s="109"/>
      <c r="BP456" s="109"/>
      <c r="BQ456" s="109"/>
      <c r="BR456" s="109"/>
      <c r="BS456" s="109"/>
      <c r="BT456" s="109"/>
      <c r="BU456" s="109"/>
      <c r="BV456" s="109"/>
      <c r="BW456" s="109"/>
      <c r="BX456" s="109"/>
      <c r="BY456" s="109"/>
      <c r="BZ456" s="109"/>
      <c r="CA456" s="109"/>
      <c r="CB456" s="109"/>
    </row>
    <row r="457" spans="1:80" s="18" customFormat="1" ht="16.5">
      <c r="A457" s="108">
        <v>1900215</v>
      </c>
      <c r="B457" s="109">
        <v>10039</v>
      </c>
      <c r="C457" s="109" t="s">
        <v>453</v>
      </c>
      <c r="D457" s="109">
        <v>4</v>
      </c>
      <c r="E457" s="109">
        <v>401</v>
      </c>
      <c r="F457" s="109">
        <v>30000</v>
      </c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>
        <v>9</v>
      </c>
      <c r="V457" s="109">
        <v>948</v>
      </c>
      <c r="W457" s="109" t="s">
        <v>544</v>
      </c>
      <c r="X457" s="109">
        <v>1</v>
      </c>
      <c r="Y457" s="109">
        <v>9</v>
      </c>
      <c r="Z457" s="109">
        <v>1200</v>
      </c>
      <c r="AA457" s="109" t="s">
        <v>546</v>
      </c>
      <c r="AB457" s="109">
        <v>1</v>
      </c>
      <c r="AC457" s="109">
        <v>9</v>
      </c>
      <c r="AD457" s="109">
        <v>301</v>
      </c>
      <c r="AE457" s="109" t="s">
        <v>123</v>
      </c>
      <c r="AF457" s="109">
        <v>3000</v>
      </c>
      <c r="AG457" s="109">
        <v>9</v>
      </c>
      <c r="AH457" s="109">
        <v>302</v>
      </c>
      <c r="AI457" s="109">
        <v>3000</v>
      </c>
      <c r="AJ457" s="109"/>
      <c r="AK457" s="109">
        <v>1</v>
      </c>
      <c r="AL457" s="109"/>
      <c r="AM457" s="109"/>
      <c r="AN457" s="109" t="s">
        <v>547</v>
      </c>
      <c r="AO457" s="109"/>
      <c r="AP457" s="109"/>
      <c r="AQ457" s="109"/>
      <c r="AR457" s="109"/>
      <c r="AS457" s="109"/>
      <c r="AT457" s="109"/>
      <c r="AU457" s="109"/>
      <c r="AV457" s="109"/>
      <c r="AW457" s="109"/>
      <c r="AX457" s="109"/>
      <c r="AY457" s="109"/>
      <c r="AZ457" s="109"/>
      <c r="BA457" s="109"/>
      <c r="BB457" s="109"/>
      <c r="BC457" s="109"/>
      <c r="BD457" s="109"/>
      <c r="BE457" s="109"/>
      <c r="BF457" s="109"/>
      <c r="BG457" s="109"/>
      <c r="BH457" s="109"/>
      <c r="BI457" s="109"/>
      <c r="BJ457" s="109"/>
      <c r="BK457" s="109"/>
      <c r="BL457" s="109"/>
      <c r="BM457" s="109"/>
      <c r="BN457" s="109"/>
      <c r="BO457" s="109"/>
      <c r="BP457" s="109"/>
      <c r="BQ457" s="109"/>
      <c r="BR457" s="109"/>
      <c r="BS457" s="109"/>
      <c r="BT457" s="109"/>
      <c r="BU457" s="109"/>
      <c r="BV457" s="109"/>
      <c r="BW457" s="109"/>
      <c r="BX457" s="109"/>
      <c r="BY457" s="109"/>
      <c r="BZ457" s="109"/>
      <c r="CA457" s="109"/>
      <c r="CB457" s="109"/>
    </row>
    <row r="458" spans="1:80" s="18" customFormat="1" ht="16.5">
      <c r="A458" s="108">
        <v>1900216</v>
      </c>
      <c r="B458" s="109">
        <v>10039</v>
      </c>
      <c r="C458" s="109" t="s">
        <v>453</v>
      </c>
      <c r="D458" s="109">
        <v>4</v>
      </c>
      <c r="E458" s="109">
        <v>401</v>
      </c>
      <c r="F458" s="109">
        <v>50000</v>
      </c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>
        <v>9</v>
      </c>
      <c r="V458" s="109">
        <v>948</v>
      </c>
      <c r="W458" s="109" t="s">
        <v>544</v>
      </c>
      <c r="X458" s="109">
        <v>2</v>
      </c>
      <c r="Y458" s="109">
        <v>9</v>
      </c>
      <c r="Z458" s="109">
        <v>1200</v>
      </c>
      <c r="AA458" s="109" t="s">
        <v>546</v>
      </c>
      <c r="AB458" s="109">
        <v>2</v>
      </c>
      <c r="AC458" s="109">
        <v>9</v>
      </c>
      <c r="AD458" s="109">
        <v>301</v>
      </c>
      <c r="AE458" s="109" t="s">
        <v>123</v>
      </c>
      <c r="AF458" s="109">
        <v>3500</v>
      </c>
      <c r="AG458" s="109">
        <v>9</v>
      </c>
      <c r="AH458" s="109">
        <v>302</v>
      </c>
      <c r="AI458" s="109">
        <v>3500</v>
      </c>
      <c r="AJ458" s="109"/>
      <c r="AK458" s="109">
        <v>1</v>
      </c>
      <c r="AL458" s="109"/>
      <c r="AM458" s="109"/>
      <c r="AN458" s="109" t="s">
        <v>548</v>
      </c>
      <c r="AO458" s="109"/>
      <c r="AP458" s="109"/>
      <c r="AQ458" s="109"/>
      <c r="AR458" s="109"/>
      <c r="AS458" s="109"/>
      <c r="AT458" s="109"/>
      <c r="AU458" s="109"/>
      <c r="AV458" s="109"/>
      <c r="AW458" s="109"/>
      <c r="AX458" s="109"/>
      <c r="AY458" s="109"/>
      <c r="AZ458" s="109"/>
      <c r="BA458" s="109"/>
      <c r="BB458" s="109"/>
      <c r="BC458" s="109"/>
      <c r="BD458" s="109"/>
      <c r="BE458" s="109"/>
      <c r="BF458" s="109"/>
      <c r="BG458" s="109"/>
      <c r="BH458" s="109"/>
      <c r="BI458" s="109"/>
      <c r="BJ458" s="109"/>
      <c r="BK458" s="109"/>
      <c r="BL458" s="109"/>
      <c r="BM458" s="109"/>
      <c r="BN458" s="109"/>
      <c r="BO458" s="109"/>
      <c r="BP458" s="109"/>
      <c r="BQ458" s="109"/>
      <c r="BR458" s="109"/>
      <c r="BS458" s="109"/>
      <c r="BT458" s="109"/>
      <c r="BU458" s="109"/>
      <c r="BV458" s="109"/>
      <c r="BW458" s="109"/>
      <c r="BX458" s="109"/>
      <c r="BY458" s="109"/>
      <c r="BZ458" s="109"/>
      <c r="CA458" s="109"/>
      <c r="CB458" s="109"/>
    </row>
    <row r="459" spans="1:80" s="18" customFormat="1" ht="16.5">
      <c r="A459" s="108">
        <v>1900217</v>
      </c>
      <c r="B459" s="109">
        <v>10039</v>
      </c>
      <c r="C459" s="109" t="s">
        <v>453</v>
      </c>
      <c r="D459" s="109">
        <v>4</v>
      </c>
      <c r="E459" s="109">
        <v>401</v>
      </c>
      <c r="F459" s="109">
        <v>75000</v>
      </c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>
        <v>30</v>
      </c>
      <c r="V459" s="109">
        <v>120</v>
      </c>
      <c r="W459" s="109" t="s">
        <v>534</v>
      </c>
      <c r="X459" s="109">
        <v>1</v>
      </c>
      <c r="Y459" s="109">
        <v>9</v>
      </c>
      <c r="Z459" s="109">
        <v>708</v>
      </c>
      <c r="AA459" s="109" t="s">
        <v>137</v>
      </c>
      <c r="AB459" s="109">
        <v>50</v>
      </c>
      <c r="AC459" s="109"/>
      <c r="AD459" s="109"/>
      <c r="AE459" s="109"/>
      <c r="AF459" s="109"/>
      <c r="AG459" s="109"/>
      <c r="AH459" s="109"/>
      <c r="AI459" s="109"/>
      <c r="AJ459" s="109"/>
      <c r="AK459" s="109">
        <v>1</v>
      </c>
      <c r="AL459" s="109"/>
      <c r="AM459" s="109"/>
      <c r="AN459" s="109" t="s">
        <v>549</v>
      </c>
      <c r="AO459" s="109"/>
      <c r="AP459" s="109"/>
      <c r="AQ459" s="109"/>
      <c r="AR459" s="109"/>
      <c r="AS459" s="109"/>
      <c r="AT459" s="109"/>
      <c r="AU459" s="109"/>
      <c r="AV459" s="109"/>
      <c r="AW459" s="109"/>
      <c r="AX459" s="109"/>
      <c r="AY459" s="109"/>
      <c r="AZ459" s="109"/>
      <c r="BA459" s="109"/>
      <c r="BB459" s="109"/>
      <c r="BC459" s="109"/>
      <c r="BD459" s="109"/>
      <c r="BE459" s="109"/>
      <c r="BF459" s="109"/>
      <c r="BG459" s="109"/>
      <c r="BH459" s="109"/>
      <c r="BI459" s="109"/>
      <c r="BJ459" s="109"/>
      <c r="BK459" s="109"/>
      <c r="BL459" s="109"/>
      <c r="BM459" s="109"/>
      <c r="BN459" s="109"/>
      <c r="BO459" s="109"/>
      <c r="BP459" s="109"/>
      <c r="BQ459" s="109"/>
      <c r="BR459" s="109"/>
      <c r="BS459" s="109"/>
      <c r="BT459" s="109"/>
      <c r="BU459" s="109"/>
      <c r="BV459" s="109"/>
      <c r="BW459" s="109"/>
      <c r="BX459" s="109"/>
      <c r="BY459" s="109"/>
      <c r="BZ459" s="109"/>
      <c r="CA459" s="109"/>
      <c r="CB459" s="109"/>
    </row>
    <row r="460" spans="1:80" s="18" customFormat="1" ht="16.5">
      <c r="A460" s="108">
        <v>1900218</v>
      </c>
      <c r="B460" s="109">
        <v>10039</v>
      </c>
      <c r="C460" s="109" t="s">
        <v>453</v>
      </c>
      <c r="D460" s="109">
        <v>4</v>
      </c>
      <c r="E460" s="109">
        <v>401</v>
      </c>
      <c r="F460" s="109">
        <v>100000</v>
      </c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>
        <v>9</v>
      </c>
      <c r="V460" s="109">
        <v>948</v>
      </c>
      <c r="W460" s="109" t="s">
        <v>544</v>
      </c>
      <c r="X460" s="109">
        <v>3</v>
      </c>
      <c r="Y460" s="109">
        <v>9</v>
      </c>
      <c r="Z460" s="109">
        <v>1200</v>
      </c>
      <c r="AA460" s="109" t="s">
        <v>546</v>
      </c>
      <c r="AB460" s="109">
        <v>3</v>
      </c>
      <c r="AC460" s="109">
        <v>9</v>
      </c>
      <c r="AD460" s="109">
        <v>301</v>
      </c>
      <c r="AE460" s="109" t="s">
        <v>123</v>
      </c>
      <c r="AF460" s="109">
        <v>4000</v>
      </c>
      <c r="AG460" s="109">
        <v>9</v>
      </c>
      <c r="AH460" s="109">
        <v>302</v>
      </c>
      <c r="AI460" s="109">
        <v>4000</v>
      </c>
      <c r="AJ460" s="109"/>
      <c r="AK460" s="109">
        <v>1</v>
      </c>
      <c r="AL460" s="109"/>
      <c r="AM460" s="109"/>
      <c r="AN460" s="109" t="s">
        <v>550</v>
      </c>
      <c r="AO460" s="109"/>
      <c r="AP460" s="109"/>
      <c r="AQ460" s="109"/>
      <c r="AR460" s="109"/>
      <c r="AS460" s="109"/>
      <c r="AT460" s="109"/>
      <c r="AU460" s="109"/>
      <c r="AV460" s="109"/>
      <c r="AW460" s="109"/>
      <c r="AX460" s="109"/>
      <c r="AY460" s="109"/>
      <c r="AZ460" s="109"/>
      <c r="BA460" s="109"/>
      <c r="BB460" s="109"/>
      <c r="BC460" s="109"/>
      <c r="BD460" s="109"/>
      <c r="BE460" s="109"/>
      <c r="BF460" s="109"/>
      <c r="BG460" s="109"/>
      <c r="BH460" s="109"/>
      <c r="BI460" s="109"/>
      <c r="BJ460" s="109"/>
      <c r="BK460" s="109"/>
      <c r="BL460" s="109"/>
      <c r="BM460" s="109"/>
      <c r="BN460" s="109"/>
      <c r="BO460" s="109"/>
      <c r="BP460" s="109"/>
      <c r="BQ460" s="109"/>
      <c r="BR460" s="109"/>
      <c r="BS460" s="109"/>
      <c r="BT460" s="109"/>
      <c r="BU460" s="109"/>
      <c r="BV460" s="109"/>
      <c r="BW460" s="109"/>
      <c r="BX460" s="109"/>
      <c r="BY460" s="109"/>
      <c r="BZ460" s="109"/>
      <c r="CA460" s="109"/>
      <c r="CB460" s="109"/>
    </row>
    <row r="461" spans="1:80" s="18" customFormat="1" ht="16.5">
      <c r="A461" s="108">
        <v>1900219</v>
      </c>
      <c r="B461" s="109">
        <v>10039</v>
      </c>
      <c r="C461" s="109" t="s">
        <v>453</v>
      </c>
      <c r="D461" s="109">
        <v>4</v>
      </c>
      <c r="E461" s="109">
        <v>401</v>
      </c>
      <c r="F461" s="109">
        <v>130000</v>
      </c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>
        <v>9</v>
      </c>
      <c r="V461" s="109">
        <v>948</v>
      </c>
      <c r="W461" s="109" t="s">
        <v>544</v>
      </c>
      <c r="X461" s="109">
        <v>4</v>
      </c>
      <c r="Y461" s="109">
        <v>9</v>
      </c>
      <c r="Z461" s="109">
        <v>1200</v>
      </c>
      <c r="AA461" s="109" t="s">
        <v>546</v>
      </c>
      <c r="AB461" s="109">
        <v>4</v>
      </c>
      <c r="AC461" s="109">
        <v>9</v>
      </c>
      <c r="AD461" s="109">
        <v>301</v>
      </c>
      <c r="AE461" s="109" t="s">
        <v>123</v>
      </c>
      <c r="AF461" s="109">
        <v>5000</v>
      </c>
      <c r="AG461" s="109">
        <v>9</v>
      </c>
      <c r="AH461" s="109">
        <v>302</v>
      </c>
      <c r="AI461" s="109">
        <v>5000</v>
      </c>
      <c r="AJ461" s="109"/>
      <c r="AK461" s="109">
        <v>1</v>
      </c>
      <c r="AL461" s="109"/>
      <c r="AM461" s="109"/>
      <c r="AN461" s="109" t="s">
        <v>551</v>
      </c>
      <c r="AO461" s="109"/>
      <c r="AP461" s="109"/>
      <c r="AQ461" s="109"/>
      <c r="AR461" s="109"/>
      <c r="AS461" s="109"/>
      <c r="AT461" s="109"/>
      <c r="AU461" s="109"/>
      <c r="AV461" s="109"/>
      <c r="AW461" s="109"/>
      <c r="AX461" s="109"/>
      <c r="AY461" s="109"/>
      <c r="AZ461" s="109"/>
      <c r="BA461" s="109"/>
      <c r="BB461" s="109"/>
      <c r="BC461" s="109"/>
      <c r="BD461" s="109"/>
      <c r="BE461" s="109"/>
      <c r="BF461" s="109"/>
      <c r="BG461" s="109"/>
      <c r="BH461" s="109"/>
      <c r="BI461" s="109"/>
      <c r="BJ461" s="109"/>
      <c r="BK461" s="109"/>
      <c r="BL461" s="109"/>
      <c r="BM461" s="109"/>
      <c r="BN461" s="109"/>
      <c r="BO461" s="109"/>
      <c r="BP461" s="109"/>
      <c r="BQ461" s="109"/>
      <c r="BR461" s="109"/>
      <c r="BS461" s="109"/>
      <c r="BT461" s="109"/>
      <c r="BU461" s="109"/>
      <c r="BV461" s="109"/>
      <c r="BW461" s="109"/>
      <c r="BX461" s="109"/>
      <c r="BY461" s="109"/>
      <c r="BZ461" s="109"/>
      <c r="CA461" s="109"/>
      <c r="CB461" s="109"/>
    </row>
    <row r="462" spans="1:80" s="15" customForma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15" customForma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22" customForma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22" customForma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22" customForma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22" customForma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22" customForma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22" customForma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22" customForma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15" customForma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15" customForma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15" customForma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15" customForma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15" customForma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15" customForma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22" customForma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22" customForma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22" customForma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22" customForma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22" customForma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22" customForma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22" customForma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22" customForma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22" customForma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22" customForma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22" customForma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22" customForma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15" customForma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15" customForma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15" customForma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15" customForma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15" customForma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15" customForma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22" customForma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22" customForma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22" customForma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22" customForma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22" customForma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22" customForma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22" customForma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22" customForma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22" customForma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22" customForma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</row>
    <row r="512" spans="1:80" s="15" customForma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</row>
    <row r="513" spans="1:43" s="15" customFormat="1" ht="16.5">
      <c r="A513" s="1"/>
      <c r="B513" s="1"/>
      <c r="D513" s="1"/>
      <c r="E513" s="1"/>
      <c r="F513" s="2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9"/>
      <c r="W513" s="9"/>
      <c r="X513" s="27"/>
      <c r="Y513" s="1"/>
      <c r="Z513" s="1"/>
      <c r="AA513" s="28"/>
      <c r="AB513" s="27"/>
      <c r="AC513" s="1"/>
      <c r="AD513" s="1"/>
      <c r="AE513" s="1"/>
      <c r="AF513" s="27"/>
      <c r="AG513" s="1"/>
      <c r="AH513" s="1"/>
      <c r="AI513" s="1"/>
      <c r="AJ513" s="1"/>
      <c r="AK513" s="26"/>
      <c r="AL513" s="6"/>
      <c r="AM513" s="6"/>
      <c r="AP513" s="1"/>
      <c r="AQ513" s="1"/>
    </row>
    <row r="514" spans="1:43" s="15" customFormat="1" ht="16.5">
      <c r="A514" s="1"/>
      <c r="B514" s="1"/>
      <c r="D514" s="1"/>
      <c r="E514" s="1"/>
      <c r="F514" s="2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9"/>
      <c r="W514" s="9"/>
      <c r="X514" s="27"/>
      <c r="Y514" s="1"/>
      <c r="Z514" s="1"/>
      <c r="AA514" s="28"/>
      <c r="AB514" s="27"/>
      <c r="AC514" s="1"/>
      <c r="AD514" s="1"/>
      <c r="AE514" s="1"/>
      <c r="AF514" s="27"/>
      <c r="AG514" s="1"/>
      <c r="AH514" s="1"/>
      <c r="AI514" s="1"/>
      <c r="AJ514" s="1"/>
      <c r="AK514" s="26"/>
      <c r="AL514" s="6"/>
      <c r="AM514" s="6"/>
      <c r="AP514" s="1"/>
      <c r="AQ514" s="1"/>
    </row>
    <row r="515" spans="1:43" s="15" customFormat="1" ht="16.5">
      <c r="A515" s="1"/>
      <c r="B515" s="1"/>
      <c r="D515" s="1"/>
      <c r="E515" s="1"/>
      <c r="F515" s="2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9"/>
      <c r="W515" s="9"/>
      <c r="X515" s="29"/>
      <c r="Y515" s="1"/>
      <c r="Z515" s="1"/>
      <c r="AA515" s="28"/>
      <c r="AB515" s="29"/>
      <c r="AC515" s="1"/>
      <c r="AD515" s="1"/>
      <c r="AE515" s="1"/>
      <c r="AF515" s="29"/>
      <c r="AG515" s="1"/>
      <c r="AH515" s="1"/>
      <c r="AI515" s="1"/>
      <c r="AJ515" s="1"/>
      <c r="AK515" s="26"/>
      <c r="AL515" s="6"/>
      <c r="AM515" s="6"/>
      <c r="AP515" s="1"/>
      <c r="AQ515" s="1"/>
    </row>
    <row r="516" spans="1:43" s="15" customFormat="1" ht="16.5">
      <c r="A516" s="1"/>
      <c r="B516" s="1"/>
      <c r="D516" s="1"/>
      <c r="E516" s="1"/>
      <c r="F516" s="2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9"/>
      <c r="W516" s="9"/>
      <c r="X516" s="29"/>
      <c r="Y516" s="1"/>
      <c r="Z516" s="1"/>
      <c r="AA516" s="28"/>
      <c r="AB516" s="29"/>
      <c r="AC516" s="1"/>
      <c r="AD516" s="1"/>
      <c r="AE516" s="1"/>
      <c r="AF516" s="29"/>
      <c r="AG516" s="1"/>
      <c r="AH516" s="1"/>
      <c r="AI516" s="29"/>
      <c r="AJ516" s="1"/>
      <c r="AK516" s="26"/>
      <c r="AL516" s="6"/>
      <c r="AM516" s="6"/>
      <c r="AP516" s="1"/>
      <c r="AQ516" s="1"/>
    </row>
    <row r="517" spans="1:43" s="15" customFormat="1" ht="16.5">
      <c r="A517" s="1"/>
      <c r="B517" s="1"/>
      <c r="D517" s="1"/>
      <c r="E517" s="1"/>
      <c r="F517" s="2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9"/>
      <c r="W517" s="9"/>
      <c r="X517" s="29"/>
      <c r="Y517" s="1"/>
      <c r="Z517" s="1"/>
      <c r="AA517" s="28"/>
      <c r="AB517" s="29"/>
      <c r="AC517" s="1"/>
      <c r="AD517" s="1"/>
      <c r="AE517" s="1"/>
      <c r="AF517" s="29"/>
      <c r="AG517" s="1"/>
      <c r="AH517" s="1"/>
      <c r="AI517" s="29"/>
      <c r="AJ517" s="1"/>
      <c r="AK517" s="26"/>
      <c r="AL517" s="6"/>
      <c r="AM517" s="6"/>
      <c r="AP517" s="1"/>
      <c r="AQ517" s="1"/>
    </row>
    <row r="518" spans="1:43" s="15" customFormat="1" ht="16.5">
      <c r="A518" s="1"/>
      <c r="B518" s="1"/>
      <c r="D518" s="1"/>
      <c r="E518" s="1"/>
      <c r="F518" s="2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9"/>
      <c r="W518" s="9"/>
      <c r="X518" s="29"/>
      <c r="Y518" s="1"/>
      <c r="Z518" s="1"/>
      <c r="AA518" s="28"/>
      <c r="AB518" s="29"/>
      <c r="AC518" s="1"/>
      <c r="AD518" s="1"/>
      <c r="AE518" s="1"/>
      <c r="AF518" s="29"/>
      <c r="AG518" s="1"/>
      <c r="AH518" s="1"/>
      <c r="AI518" s="29"/>
      <c r="AJ518" s="1"/>
      <c r="AK518" s="26"/>
      <c r="AL518" s="6"/>
      <c r="AM518" s="6"/>
      <c r="AP518" s="1"/>
      <c r="AQ518" s="1"/>
    </row>
    <row r="519" spans="1:43" s="15" customFormat="1" ht="16.5">
      <c r="A519" s="1"/>
      <c r="B519" s="1"/>
      <c r="D519" s="1"/>
      <c r="E519" s="1"/>
      <c r="F519" s="2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30"/>
      <c r="V519" s="11"/>
      <c r="W519" s="11"/>
      <c r="X519" s="31"/>
      <c r="Y519" s="1"/>
      <c r="Z519" s="1"/>
      <c r="AA519" s="28"/>
      <c r="AB519" s="27"/>
      <c r="AC519" s="1"/>
      <c r="AD519" s="1"/>
      <c r="AE519" s="32"/>
      <c r="AF519" s="27"/>
      <c r="AG519" s="1"/>
      <c r="AH519" s="1"/>
      <c r="AI519" s="27"/>
      <c r="AJ519" s="1"/>
      <c r="AK519" s="26"/>
      <c r="AL519" s="6"/>
      <c r="AM519" s="6"/>
      <c r="AP519" s="1"/>
      <c r="AQ519" s="1"/>
    </row>
  </sheetData>
  <phoneticPr fontId="8" type="noConversion"/>
  <conditionalFormatting sqref="D4">
    <cfRule type="expression" dxfId="138" priority="558">
      <formula>D4="Client"</formula>
    </cfRule>
    <cfRule type="expression" dxfId="137" priority="559">
      <formula>D4="Excluded"</formula>
    </cfRule>
    <cfRule type="expression" dxfId="136" priority="560">
      <formula>D4="Server"</formula>
    </cfRule>
    <cfRule type="expression" dxfId="135" priority="561">
      <formula>D4="Both"</formula>
    </cfRule>
    <cfRule type="cellIs" dxfId="134" priority="562" operator="equal">
      <formula>"Server"</formula>
    </cfRule>
    <cfRule type="cellIs" dxfId="133" priority="563" operator="equal">
      <formula>"Client"</formula>
    </cfRule>
  </conditionalFormatting>
  <conditionalFormatting sqref="AJ4:AJ5">
    <cfRule type="expression" dxfId="132" priority="594">
      <formula>AJ4="Client"</formula>
    </cfRule>
    <cfRule type="expression" dxfId="131" priority="595">
      <formula>AJ4="Excluded"</formula>
    </cfRule>
    <cfRule type="expression" dxfId="130" priority="596">
      <formula>AJ4="Server"</formula>
    </cfRule>
    <cfRule type="expression" dxfId="129" priority="597">
      <formula>AJ4="Both"</formula>
    </cfRule>
    <cfRule type="cellIs" dxfId="128" priority="598" operator="equal">
      <formula>"Server"</formula>
    </cfRule>
    <cfRule type="cellIs" dxfId="127" priority="599" operator="equal">
      <formula>"Client"</formula>
    </cfRule>
  </conditionalFormatting>
  <conditionalFormatting sqref="AK4:AK5">
    <cfRule type="expression" dxfId="126" priority="600">
      <formula>AK4="Client"</formula>
    </cfRule>
    <cfRule type="expression" dxfId="125" priority="601">
      <formula>AK4="Excluded"</formula>
    </cfRule>
    <cfRule type="expression" dxfId="124" priority="602">
      <formula>AK4="Server"</formula>
    </cfRule>
    <cfRule type="expression" dxfId="123" priority="603">
      <formula>AK4="Both"</formula>
    </cfRule>
    <cfRule type="cellIs" dxfId="122" priority="604" operator="equal">
      <formula>"Server"</formula>
    </cfRule>
    <cfRule type="cellIs" dxfId="121" priority="605" operator="equal">
      <formula>"Client"</formula>
    </cfRule>
  </conditionalFormatting>
  <conditionalFormatting sqref="AL4:AL5">
    <cfRule type="expression" dxfId="120" priority="588">
      <formula>AL4="Client"</formula>
    </cfRule>
    <cfRule type="expression" dxfId="119" priority="589">
      <formula>AL4="Excluded"</formula>
    </cfRule>
    <cfRule type="expression" dxfId="118" priority="590">
      <formula>AL4="Server"</formula>
    </cfRule>
    <cfRule type="expression" dxfId="117" priority="591">
      <formula>AL4="Both"</formula>
    </cfRule>
    <cfRule type="cellIs" dxfId="116" priority="592" operator="equal">
      <formula>"Server"</formula>
    </cfRule>
    <cfRule type="cellIs" dxfId="115" priority="593" operator="equal">
      <formula>"Client"</formula>
    </cfRule>
  </conditionalFormatting>
  <conditionalFormatting sqref="AM4:AM5">
    <cfRule type="expression" dxfId="114" priority="582">
      <formula>AM4="Client"</formula>
    </cfRule>
    <cfRule type="expression" dxfId="113" priority="583">
      <formula>AM4="Excluded"</formula>
    </cfRule>
    <cfRule type="expression" dxfId="112" priority="584">
      <formula>AM4="Server"</formula>
    </cfRule>
    <cfRule type="expression" dxfId="111" priority="585">
      <formula>AM4="Both"</formula>
    </cfRule>
    <cfRule type="cellIs" dxfId="110" priority="586" operator="equal">
      <formula>"Server"</formula>
    </cfRule>
    <cfRule type="cellIs" dxfId="109" priority="587" operator="equal">
      <formula>"Client"</formula>
    </cfRule>
  </conditionalFormatting>
  <conditionalFormatting sqref="AN4:AN5">
    <cfRule type="expression" dxfId="108" priority="576">
      <formula>AN4="Client"</formula>
    </cfRule>
    <cfRule type="expression" dxfId="107" priority="577">
      <formula>AN4="Excluded"</formula>
    </cfRule>
    <cfRule type="expression" dxfId="106" priority="578">
      <formula>AN4="Server"</formula>
    </cfRule>
    <cfRule type="expression" dxfId="105" priority="579">
      <formula>AN4="Both"</formula>
    </cfRule>
    <cfRule type="cellIs" dxfId="104" priority="580" operator="equal">
      <formula>"Server"</formula>
    </cfRule>
    <cfRule type="cellIs" dxfId="103" priority="581" operator="equal">
      <formula>"Client"</formula>
    </cfRule>
  </conditionalFormatting>
  <conditionalFormatting sqref="AO4:AP5">
    <cfRule type="expression" dxfId="102" priority="570">
      <formula>AO4="Client"</formula>
    </cfRule>
    <cfRule type="expression" dxfId="101" priority="571">
      <formula>AO4="Excluded"</formula>
    </cfRule>
    <cfRule type="expression" dxfId="100" priority="572">
      <formula>AO4="Server"</formula>
    </cfRule>
    <cfRule type="expression" dxfId="99" priority="573">
      <formula>AO4="Both"</formula>
    </cfRule>
    <cfRule type="cellIs" dxfId="98" priority="574" operator="equal">
      <formula>"Server"</formula>
    </cfRule>
    <cfRule type="cellIs" dxfId="97" priority="575" operator="equal">
      <formula>"Client"</formula>
    </cfRule>
  </conditionalFormatting>
  <conditionalFormatting sqref="AQ4:AQ5 AR4">
    <cfRule type="expression" dxfId="96" priority="564">
      <formula>AQ4="Client"</formula>
    </cfRule>
    <cfRule type="expression" dxfId="95" priority="565">
      <formula>AQ4="Excluded"</formula>
    </cfRule>
    <cfRule type="expression" dxfId="94" priority="566">
      <formula>AQ4="Server"</formula>
    </cfRule>
    <cfRule type="expression" dxfId="93" priority="567">
      <formula>AQ4="Both"</formula>
    </cfRule>
    <cfRule type="cellIs" dxfId="92" priority="568" operator="equal">
      <formula>"Server"</formula>
    </cfRule>
    <cfRule type="cellIs" dxfId="91" priority="569" operator="equal">
      <formula>"Client"</formula>
    </cfRule>
  </conditionalFormatting>
  <conditionalFormatting sqref="A4:C4 E4:J4 K4:K5">
    <cfRule type="expression" dxfId="90" priority="648">
      <formula>A4="Client"</formula>
    </cfRule>
    <cfRule type="expression" dxfId="89" priority="649">
      <formula>A4="Excluded"</formula>
    </cfRule>
    <cfRule type="expression" dxfId="88" priority="650">
      <formula>A4="Server"</formula>
    </cfRule>
    <cfRule type="expression" dxfId="87" priority="651">
      <formula>A4="Both"</formula>
    </cfRule>
    <cfRule type="cellIs" dxfId="86" priority="652" operator="equal">
      <formula>"Server"</formula>
    </cfRule>
    <cfRule type="cellIs" dxfId="85" priority="653" operator="equal">
      <formula>"Client"</formula>
    </cfRule>
  </conditionalFormatting>
  <conditionalFormatting sqref="L4:M4 N4:N5">
    <cfRule type="expression" dxfId="84" priority="642">
      <formula>L4="Client"</formula>
    </cfRule>
    <cfRule type="expression" dxfId="83" priority="643">
      <formula>L4="Excluded"</formula>
    </cfRule>
    <cfRule type="expression" dxfId="82" priority="644">
      <formula>L4="Server"</formula>
    </cfRule>
    <cfRule type="expression" dxfId="81" priority="645">
      <formula>L4="Both"</formula>
    </cfRule>
    <cfRule type="cellIs" dxfId="80" priority="646" operator="equal">
      <formula>"Server"</formula>
    </cfRule>
    <cfRule type="cellIs" dxfId="79" priority="647" operator="equal">
      <formula>"Client"</formula>
    </cfRule>
  </conditionalFormatting>
  <conditionalFormatting sqref="O4:P4 Q4:Q5">
    <cfRule type="expression" dxfId="78" priority="636">
      <formula>O4="Client"</formula>
    </cfRule>
    <cfRule type="expression" dxfId="77" priority="637">
      <formula>O4="Excluded"</formula>
    </cfRule>
    <cfRule type="expression" dxfId="76" priority="638">
      <formula>O4="Server"</formula>
    </cfRule>
    <cfRule type="expression" dxfId="75" priority="639">
      <formula>O4="Both"</formula>
    </cfRule>
    <cfRule type="cellIs" dxfId="74" priority="640" operator="equal">
      <formula>"Server"</formula>
    </cfRule>
    <cfRule type="cellIs" dxfId="73" priority="641" operator="equal">
      <formula>"Client"</formula>
    </cfRule>
  </conditionalFormatting>
  <conditionalFormatting sqref="R4:S4 T4:T5">
    <cfRule type="expression" dxfId="72" priority="630">
      <formula>R4="Client"</formula>
    </cfRule>
    <cfRule type="expression" dxfId="71" priority="631">
      <formula>R4="Excluded"</formula>
    </cfRule>
    <cfRule type="expression" dxfId="70" priority="632">
      <formula>R4="Server"</formula>
    </cfRule>
    <cfRule type="expression" dxfId="69" priority="633">
      <formula>R4="Both"</formula>
    </cfRule>
    <cfRule type="cellIs" dxfId="68" priority="634" operator="equal">
      <formula>"Server"</formula>
    </cfRule>
    <cfRule type="cellIs" dxfId="67" priority="635" operator="equal">
      <formula>"Client"</formula>
    </cfRule>
  </conditionalFormatting>
  <conditionalFormatting sqref="U4:W4 X4:X5">
    <cfRule type="expression" dxfId="66" priority="624">
      <formula>U4="Client"</formula>
    </cfRule>
    <cfRule type="expression" dxfId="65" priority="625">
      <formula>U4="Excluded"</formula>
    </cfRule>
    <cfRule type="expression" dxfId="64" priority="626">
      <formula>U4="Server"</formula>
    </cfRule>
    <cfRule type="expression" dxfId="63" priority="627">
      <formula>U4="Both"</formula>
    </cfRule>
    <cfRule type="cellIs" dxfId="62" priority="628" operator="equal">
      <formula>"Server"</formula>
    </cfRule>
    <cfRule type="cellIs" dxfId="61" priority="629" operator="equal">
      <formula>"Client"</formula>
    </cfRule>
  </conditionalFormatting>
  <conditionalFormatting sqref="Y4:Z4 AB4:AB5">
    <cfRule type="expression" dxfId="60" priority="618">
      <formula>Y4="Client"</formula>
    </cfRule>
    <cfRule type="expression" dxfId="59" priority="619">
      <formula>Y4="Excluded"</formula>
    </cfRule>
    <cfRule type="expression" dxfId="58" priority="620">
      <formula>Y4="Server"</formula>
    </cfRule>
    <cfRule type="expression" dxfId="57" priority="621">
      <formula>Y4="Both"</formula>
    </cfRule>
    <cfRule type="cellIs" dxfId="56" priority="622" operator="equal">
      <formula>"Server"</formula>
    </cfRule>
    <cfRule type="cellIs" dxfId="55" priority="623" operator="equal">
      <formula>"Client"</formula>
    </cfRule>
  </conditionalFormatting>
  <conditionalFormatting sqref="AC4:AD4 AF4:AF5">
    <cfRule type="expression" dxfId="54" priority="612">
      <formula>AC4="Client"</formula>
    </cfRule>
    <cfRule type="expression" dxfId="53" priority="613">
      <formula>AC4="Excluded"</formula>
    </cfRule>
    <cfRule type="expression" dxfId="52" priority="614">
      <formula>AC4="Server"</formula>
    </cfRule>
    <cfRule type="expression" dxfId="51" priority="615">
      <formula>AC4="Both"</formula>
    </cfRule>
    <cfRule type="cellIs" dxfId="50" priority="616" operator="equal">
      <formula>"Server"</formula>
    </cfRule>
    <cfRule type="cellIs" dxfId="49" priority="617" operator="equal">
      <formula>"Client"</formula>
    </cfRule>
  </conditionalFormatting>
  <conditionalFormatting sqref="AG4:AH4 AI4:AI5">
    <cfRule type="expression" dxfId="48" priority="606">
      <formula>AG4="Client"</formula>
    </cfRule>
    <cfRule type="expression" dxfId="47" priority="607">
      <formula>AG4="Excluded"</formula>
    </cfRule>
    <cfRule type="expression" dxfId="46" priority="608">
      <formula>AG4="Server"</formula>
    </cfRule>
    <cfRule type="expression" dxfId="45" priority="609">
      <formula>AG4="Both"</formula>
    </cfRule>
    <cfRule type="cellIs" dxfId="44" priority="610" operator="equal">
      <formula>"Server"</formula>
    </cfRule>
    <cfRule type="cellIs" dxfId="43" priority="611" operator="equal">
      <formula>"Client"</formula>
    </cfRule>
  </conditionalFormatting>
  <conditionalFormatting sqref="AA4">
    <cfRule type="expression" dxfId="42" priority="552">
      <formula>AA4="Client"</formula>
    </cfRule>
    <cfRule type="expression" dxfId="41" priority="553">
      <formula>AA4="Excluded"</formula>
    </cfRule>
    <cfRule type="expression" dxfId="40" priority="554">
      <formula>AA4="Server"</formula>
    </cfRule>
    <cfRule type="expression" dxfId="39" priority="555">
      <formula>AA4="Both"</formula>
    </cfRule>
    <cfRule type="cellIs" dxfId="38" priority="556" operator="equal">
      <formula>"Server"</formula>
    </cfRule>
    <cfRule type="cellIs" dxfId="37" priority="557" operator="equal">
      <formula>"Client"</formula>
    </cfRule>
  </conditionalFormatting>
  <conditionalFormatting sqref="AE4">
    <cfRule type="expression" dxfId="36" priority="444">
      <formula>AE4="Client"</formula>
    </cfRule>
    <cfRule type="expression" dxfId="35" priority="445">
      <formula>AE4="Excluded"</formula>
    </cfRule>
    <cfRule type="expression" dxfId="34" priority="446">
      <formula>AE4="Server"</formula>
    </cfRule>
    <cfRule type="expression" dxfId="33" priority="447">
      <formula>AE4="Both"</formula>
    </cfRule>
    <cfRule type="cellIs" dxfId="32" priority="448" operator="equal">
      <formula>"Server"</formula>
    </cfRule>
    <cfRule type="cellIs" dxfId="31" priority="449" operator="equal">
      <formula>"Client"</formula>
    </cfRule>
  </conditionalFormatting>
  <conditionalFormatting sqref="AS4">
    <cfRule type="expression" dxfId="30" priority="414">
      <formula>AS4="Client"</formula>
    </cfRule>
    <cfRule type="expression" dxfId="29" priority="415">
      <formula>AS4="Excluded"</formula>
    </cfRule>
    <cfRule type="expression" dxfId="28" priority="416">
      <formula>AS4="Server"</formula>
    </cfRule>
    <cfRule type="expression" dxfId="27" priority="417">
      <formula>AS4="Both"</formula>
    </cfRule>
    <cfRule type="cellIs" dxfId="26" priority="418" operator="equal">
      <formula>"Server"</formula>
    </cfRule>
    <cfRule type="cellIs" dxfId="25" priority="419" operator="equal">
      <formula>"Client"</formula>
    </cfRule>
  </conditionalFormatting>
  <conditionalFormatting sqref="V513:V518">
    <cfRule type="duplicateValues" dxfId="24" priority="167"/>
  </conditionalFormatting>
  <conditionalFormatting sqref="V519">
    <cfRule type="duplicateValues" dxfId="23" priority="145"/>
  </conditionalFormatting>
  <conditionalFormatting sqref="V61">
    <cfRule type="duplicateValues" dxfId="22" priority="17"/>
  </conditionalFormatting>
  <conditionalFormatting sqref="V64">
    <cfRule type="duplicateValues" dxfId="21" priority="16"/>
  </conditionalFormatting>
  <conditionalFormatting sqref="V65">
    <cfRule type="duplicateValues" dxfId="20" priority="15"/>
  </conditionalFormatting>
  <conditionalFormatting sqref="V153">
    <cfRule type="duplicateValues" dxfId="19" priority="10"/>
  </conditionalFormatting>
  <conditionalFormatting sqref="V156">
    <cfRule type="duplicateValues" dxfId="18" priority="9"/>
  </conditionalFormatting>
  <conditionalFormatting sqref="V157">
    <cfRule type="duplicateValues" dxfId="17" priority="8"/>
  </conditionalFormatting>
  <conditionalFormatting sqref="V281">
    <cfRule type="duplicateValues" dxfId="16" priority="7"/>
  </conditionalFormatting>
  <conditionalFormatting sqref="V285">
    <cfRule type="duplicateValues" dxfId="15" priority="6"/>
  </conditionalFormatting>
  <conditionalFormatting sqref="V286">
    <cfRule type="duplicateValues" dxfId="14" priority="5"/>
  </conditionalFormatting>
  <conditionalFormatting sqref="V309:V323">
    <cfRule type="duplicateValues" dxfId="13" priority="4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106" workbookViewId="0">
      <selection activeCell="A128" sqref="A128:B128"/>
    </sheetView>
  </sheetViews>
  <sheetFormatPr defaultRowHeight="16.5"/>
  <cols>
    <col min="1" max="1" width="8.875" style="35" customWidth="1"/>
    <col min="2" max="2" width="21.25" style="35" customWidth="1"/>
  </cols>
  <sheetData>
    <row r="1" spans="1:2">
      <c r="A1" s="35" t="s">
        <v>111</v>
      </c>
    </row>
    <row r="2" spans="1:2">
      <c r="A2" s="36" t="s">
        <v>1</v>
      </c>
      <c r="B2" s="36" t="s">
        <v>2</v>
      </c>
    </row>
    <row r="3" spans="1:2">
      <c r="A3" s="36" t="s">
        <v>112</v>
      </c>
      <c r="B3" s="36" t="s">
        <v>113</v>
      </c>
    </row>
    <row r="4" spans="1:2" ht="15">
      <c r="A4" s="37" t="s">
        <v>39</v>
      </c>
      <c r="B4" s="37" t="s">
        <v>39</v>
      </c>
    </row>
    <row r="5" spans="1:2">
      <c r="A5" s="36" t="s">
        <v>111</v>
      </c>
      <c r="B5" s="36" t="s">
        <v>114</v>
      </c>
    </row>
    <row r="6" spans="1:2">
      <c r="A6" s="9">
        <v>101</v>
      </c>
      <c r="B6" s="9" t="s">
        <v>115</v>
      </c>
    </row>
    <row r="7" spans="1:2">
      <c r="A7" s="9">
        <v>102</v>
      </c>
      <c r="B7" s="9" t="s">
        <v>116</v>
      </c>
    </row>
    <row r="8" spans="1:2">
      <c r="A8" s="9">
        <v>103</v>
      </c>
      <c r="B8" s="9" t="s">
        <v>117</v>
      </c>
    </row>
    <row r="9" spans="1:2">
      <c r="A9" s="9">
        <v>104</v>
      </c>
      <c r="B9" s="9" t="s">
        <v>118</v>
      </c>
    </row>
    <row r="10" spans="1:2">
      <c r="A10" s="9">
        <v>105</v>
      </c>
      <c r="B10" s="9" t="s">
        <v>119</v>
      </c>
    </row>
    <row r="11" spans="1:2">
      <c r="A11" s="9">
        <v>201</v>
      </c>
      <c r="B11" s="9" t="s">
        <v>120</v>
      </c>
    </row>
    <row r="12" spans="1:2">
      <c r="A12" s="9">
        <v>202</v>
      </c>
      <c r="B12" s="9" t="s">
        <v>121</v>
      </c>
    </row>
    <row r="13" spans="1:2">
      <c r="A13" s="9">
        <v>203</v>
      </c>
      <c r="B13" s="9" t="s">
        <v>122</v>
      </c>
    </row>
    <row r="14" spans="1:2">
      <c r="A14" s="9">
        <v>301</v>
      </c>
      <c r="B14" s="9" t="s">
        <v>123</v>
      </c>
    </row>
    <row r="15" spans="1:2">
      <c r="A15" s="9">
        <v>302</v>
      </c>
      <c r="B15" s="9" t="s">
        <v>124</v>
      </c>
    </row>
    <row r="16" spans="1:2">
      <c r="A16" s="9">
        <v>401</v>
      </c>
      <c r="B16" s="9" t="s">
        <v>125</v>
      </c>
    </row>
    <row r="17" spans="1:2">
      <c r="A17" s="9">
        <v>501</v>
      </c>
      <c r="B17" s="9" t="s">
        <v>126</v>
      </c>
    </row>
    <row r="18" spans="1:2">
      <c r="A18" s="9">
        <v>502</v>
      </c>
      <c r="B18" s="9" t="s">
        <v>127</v>
      </c>
    </row>
    <row r="19" spans="1:2">
      <c r="A19" s="9">
        <v>503</v>
      </c>
      <c r="B19" s="9" t="s">
        <v>128</v>
      </c>
    </row>
    <row r="20" spans="1:2">
      <c r="A20" s="9">
        <v>504</v>
      </c>
      <c r="B20" s="9" t="s">
        <v>129</v>
      </c>
    </row>
    <row r="21" spans="1:2">
      <c r="A21" s="9">
        <v>601</v>
      </c>
      <c r="B21" s="9" t="s">
        <v>107</v>
      </c>
    </row>
    <row r="22" spans="1:2">
      <c r="A22" s="9">
        <v>701</v>
      </c>
      <c r="B22" s="9" t="s">
        <v>130</v>
      </c>
    </row>
    <row r="23" spans="1:2">
      <c r="A23" s="9">
        <v>702</v>
      </c>
      <c r="B23" s="9" t="s">
        <v>131</v>
      </c>
    </row>
    <row r="24" spans="1:2">
      <c r="A24" s="9">
        <v>703</v>
      </c>
      <c r="B24" s="9" t="s">
        <v>132</v>
      </c>
    </row>
    <row r="25" spans="1:2">
      <c r="A25" s="9">
        <v>704</v>
      </c>
      <c r="B25" s="9" t="s">
        <v>133</v>
      </c>
    </row>
    <row r="26" spans="1:2">
      <c r="A26" s="9">
        <v>705</v>
      </c>
      <c r="B26" s="9" t="s">
        <v>134</v>
      </c>
    </row>
    <row r="27" spans="1:2">
      <c r="A27" s="9">
        <v>706</v>
      </c>
      <c r="B27" s="9" t="s">
        <v>135</v>
      </c>
    </row>
    <row r="28" spans="1:2">
      <c r="A28" s="9">
        <v>707</v>
      </c>
      <c r="B28" s="9" t="s">
        <v>136</v>
      </c>
    </row>
    <row r="29" spans="1:2">
      <c r="A29" s="9">
        <v>708</v>
      </c>
      <c r="B29" s="9" t="s">
        <v>137</v>
      </c>
    </row>
    <row r="30" spans="1:2">
      <c r="A30" s="9">
        <v>709</v>
      </c>
      <c r="B30" s="9" t="s">
        <v>138</v>
      </c>
    </row>
    <row r="31" spans="1:2">
      <c r="A31" s="9">
        <v>710</v>
      </c>
      <c r="B31" s="9" t="s">
        <v>139</v>
      </c>
    </row>
    <row r="32" spans="1:2">
      <c r="A32" s="9">
        <v>711</v>
      </c>
      <c r="B32" s="9" t="s">
        <v>140</v>
      </c>
    </row>
    <row r="33" spans="1:2">
      <c r="A33" s="9">
        <v>721</v>
      </c>
      <c r="B33" s="9" t="s">
        <v>141</v>
      </c>
    </row>
    <row r="34" spans="1:2">
      <c r="A34" s="9">
        <v>722</v>
      </c>
      <c r="B34" s="9" t="s">
        <v>142</v>
      </c>
    </row>
    <row r="35" spans="1:2">
      <c r="A35" s="35">
        <v>723</v>
      </c>
      <c r="B35" s="35" t="s">
        <v>143</v>
      </c>
    </row>
    <row r="36" spans="1:2">
      <c r="A36" s="9">
        <v>724</v>
      </c>
      <c r="B36" s="35" t="s">
        <v>144</v>
      </c>
    </row>
    <row r="37" spans="1:2">
      <c r="A37" s="9">
        <v>801</v>
      </c>
      <c r="B37" s="9" t="s">
        <v>145</v>
      </c>
    </row>
    <row r="38" spans="1:2">
      <c r="A38" s="9">
        <v>802</v>
      </c>
      <c r="B38" s="9" t="s">
        <v>146</v>
      </c>
    </row>
    <row r="39" spans="1:2">
      <c r="A39" s="9">
        <v>803</v>
      </c>
      <c r="B39" s="9" t="s">
        <v>147</v>
      </c>
    </row>
    <row r="40" spans="1:2">
      <c r="A40" s="9">
        <v>804</v>
      </c>
      <c r="B40" s="9" t="s">
        <v>148</v>
      </c>
    </row>
    <row r="41" spans="1:2">
      <c r="A41" s="9">
        <v>805</v>
      </c>
      <c r="B41" s="9" t="s">
        <v>149</v>
      </c>
    </row>
    <row r="42" spans="1:2">
      <c r="A42" s="9">
        <v>806</v>
      </c>
      <c r="B42" s="9" t="s">
        <v>150</v>
      </c>
    </row>
    <row r="43" spans="1:2">
      <c r="A43" s="9">
        <v>807</v>
      </c>
      <c r="B43" s="9" t="s">
        <v>151</v>
      </c>
    </row>
    <row r="44" spans="1:2">
      <c r="A44" s="9">
        <v>808</v>
      </c>
      <c r="B44" s="9" t="s">
        <v>152</v>
      </c>
    </row>
    <row r="45" spans="1:2">
      <c r="A45" s="35">
        <v>901</v>
      </c>
      <c r="B45" s="35" t="s">
        <v>153</v>
      </c>
    </row>
    <row r="46" spans="1:2">
      <c r="A46" s="35">
        <v>902</v>
      </c>
      <c r="B46" s="35" t="s">
        <v>154</v>
      </c>
    </row>
    <row r="47" spans="1:2">
      <c r="A47" s="35">
        <v>903</v>
      </c>
      <c r="B47" s="35" t="s">
        <v>155</v>
      </c>
    </row>
    <row r="48" spans="1:2">
      <c r="A48" s="35">
        <v>904</v>
      </c>
      <c r="B48" s="35" t="s">
        <v>156</v>
      </c>
    </row>
    <row r="49" spans="1:2">
      <c r="A49" s="35">
        <v>905</v>
      </c>
      <c r="B49" s="35" t="s">
        <v>157</v>
      </c>
    </row>
    <row r="50" spans="1:2">
      <c r="A50" s="35">
        <v>906</v>
      </c>
      <c r="B50" s="35" t="s">
        <v>158</v>
      </c>
    </row>
    <row r="51" spans="1:2">
      <c r="A51" s="35">
        <v>907</v>
      </c>
      <c r="B51" s="35" t="s">
        <v>159</v>
      </c>
    </row>
    <row r="52" spans="1:2">
      <c r="A52" s="35">
        <v>908</v>
      </c>
      <c r="B52" s="35" t="s">
        <v>160</v>
      </c>
    </row>
    <row r="53" spans="1:2">
      <c r="A53" s="35">
        <v>909</v>
      </c>
      <c r="B53" s="35" t="s">
        <v>161</v>
      </c>
    </row>
    <row r="54" spans="1:2">
      <c r="A54" s="35">
        <v>910</v>
      </c>
      <c r="B54" s="35" t="s">
        <v>162</v>
      </c>
    </row>
    <row r="55" spans="1:2">
      <c r="A55" s="35">
        <v>911</v>
      </c>
      <c r="B55" s="35" t="s">
        <v>163</v>
      </c>
    </row>
    <row r="56" spans="1:2">
      <c r="A56" s="35">
        <v>912</v>
      </c>
      <c r="B56" s="35" t="s">
        <v>164</v>
      </c>
    </row>
    <row r="57" spans="1:2">
      <c r="A57" s="35">
        <v>913</v>
      </c>
      <c r="B57" s="35" t="s">
        <v>165</v>
      </c>
    </row>
    <row r="58" spans="1:2">
      <c r="A58" s="35">
        <v>914</v>
      </c>
      <c r="B58" s="35" t="s">
        <v>166</v>
      </c>
    </row>
    <row r="59" spans="1:2">
      <c r="A59" s="35">
        <v>915</v>
      </c>
      <c r="B59" s="35" t="s">
        <v>167</v>
      </c>
    </row>
    <row r="60" spans="1:2">
      <c r="A60" s="35">
        <v>916</v>
      </c>
      <c r="B60" s="35" t="s">
        <v>168</v>
      </c>
    </row>
    <row r="61" spans="1:2">
      <c r="A61" s="35">
        <v>917</v>
      </c>
      <c r="B61" s="35" t="s">
        <v>169</v>
      </c>
    </row>
    <row r="62" spans="1:2">
      <c r="A62" s="35">
        <v>949</v>
      </c>
      <c r="B62" s="11" t="s">
        <v>170</v>
      </c>
    </row>
    <row r="63" spans="1:2">
      <c r="A63" s="8">
        <v>950</v>
      </c>
      <c r="B63" s="11" t="s">
        <v>171</v>
      </c>
    </row>
    <row r="64" spans="1:2">
      <c r="A64" s="35">
        <v>951</v>
      </c>
      <c r="B64" s="38" t="s">
        <v>172</v>
      </c>
    </row>
    <row r="65" spans="1:2">
      <c r="A65" s="35">
        <v>952</v>
      </c>
      <c r="B65" s="11" t="s">
        <v>173</v>
      </c>
    </row>
    <row r="66" spans="1:2">
      <c r="A66" s="35">
        <v>953</v>
      </c>
      <c r="B66" s="39" t="s">
        <v>174</v>
      </c>
    </row>
    <row r="67" spans="1:2">
      <c r="A67" s="35">
        <v>954</v>
      </c>
      <c r="B67" s="39" t="s">
        <v>175</v>
      </c>
    </row>
    <row r="68" spans="1:2">
      <c r="A68" s="35">
        <v>955</v>
      </c>
      <c r="B68" s="38" t="s">
        <v>176</v>
      </c>
    </row>
    <row r="69" spans="1:2">
      <c r="A69" s="35">
        <v>956</v>
      </c>
      <c r="B69" s="40" t="s">
        <v>177</v>
      </c>
    </row>
    <row r="70" spans="1:2">
      <c r="A70" s="35">
        <v>957</v>
      </c>
      <c r="B70" s="41" t="s">
        <v>178</v>
      </c>
    </row>
    <row r="71" spans="1:2">
      <c r="A71" s="35">
        <v>958</v>
      </c>
      <c r="B71" s="39" t="s">
        <v>179</v>
      </c>
    </row>
    <row r="72" spans="1:2">
      <c r="A72" s="35">
        <v>959</v>
      </c>
      <c r="B72" s="38" t="s">
        <v>180</v>
      </c>
    </row>
    <row r="73" spans="1:2">
      <c r="A73" s="35">
        <v>960</v>
      </c>
      <c r="B73" s="38" t="s">
        <v>181</v>
      </c>
    </row>
    <row r="74" spans="1:2">
      <c r="A74" s="35">
        <v>961</v>
      </c>
      <c r="B74" s="41" t="s">
        <v>182</v>
      </c>
    </row>
    <row r="75" spans="1:2">
      <c r="A75" s="35">
        <v>971</v>
      </c>
      <c r="B75" s="42" t="s">
        <v>183</v>
      </c>
    </row>
    <row r="76" spans="1:2">
      <c r="A76" s="35">
        <v>972</v>
      </c>
      <c r="B76" s="42" t="s">
        <v>184</v>
      </c>
    </row>
    <row r="77" spans="1:2">
      <c r="A77" s="35">
        <v>973</v>
      </c>
      <c r="B77" s="39" t="s">
        <v>185</v>
      </c>
    </row>
    <row r="78" spans="1:2">
      <c r="A78" s="35">
        <v>974</v>
      </c>
      <c r="B78" s="39" t="s">
        <v>186</v>
      </c>
    </row>
    <row r="79" spans="1:2">
      <c r="A79" s="35">
        <v>975</v>
      </c>
      <c r="B79" s="43" t="s">
        <v>187</v>
      </c>
    </row>
    <row r="80" spans="1:2">
      <c r="A80" s="35">
        <v>976</v>
      </c>
      <c r="B80" s="44" t="s">
        <v>188</v>
      </c>
    </row>
    <row r="81" spans="1:2">
      <c r="A81" s="35">
        <v>977</v>
      </c>
      <c r="B81" s="39" t="s">
        <v>189</v>
      </c>
    </row>
    <row r="82" spans="1:2">
      <c r="A82" s="35">
        <v>978</v>
      </c>
      <c r="B82" s="41" t="s">
        <v>190</v>
      </c>
    </row>
    <row r="83" spans="1:2">
      <c r="A83" s="35">
        <v>979</v>
      </c>
      <c r="B83" s="41" t="s">
        <v>191</v>
      </c>
    </row>
    <row r="84" spans="1:2">
      <c r="A84" s="35">
        <v>981</v>
      </c>
      <c r="B84" s="35" t="s">
        <v>192</v>
      </c>
    </row>
    <row r="85" spans="1:2">
      <c r="A85" s="35">
        <v>982</v>
      </c>
      <c r="B85" s="35" t="s">
        <v>193</v>
      </c>
    </row>
    <row r="86" spans="1:2">
      <c r="A86" s="35">
        <v>983</v>
      </c>
      <c r="B86" s="35" t="s">
        <v>194</v>
      </c>
    </row>
    <row r="87" spans="1:2">
      <c r="A87" s="35">
        <v>984</v>
      </c>
      <c r="B87" s="35" t="s">
        <v>195</v>
      </c>
    </row>
    <row r="88" spans="1:2">
      <c r="A88" s="35">
        <v>985</v>
      </c>
      <c r="B88" s="35" t="s">
        <v>196</v>
      </c>
    </row>
    <row r="89" spans="1:2">
      <c r="A89" s="35">
        <v>986</v>
      </c>
      <c r="B89" s="35" t="s">
        <v>197</v>
      </c>
    </row>
    <row r="90" spans="1:2">
      <c r="A90" s="35">
        <v>987</v>
      </c>
      <c r="B90" s="35" t="s">
        <v>198</v>
      </c>
    </row>
    <row r="91" spans="1:2">
      <c r="A91" s="35">
        <v>988</v>
      </c>
      <c r="B91" s="35" t="s">
        <v>199</v>
      </c>
    </row>
    <row r="92" spans="1:2">
      <c r="A92" s="35">
        <v>989</v>
      </c>
      <c r="B92" s="35" t="s">
        <v>200</v>
      </c>
    </row>
    <row r="93" spans="1:2">
      <c r="A93" s="35">
        <v>990</v>
      </c>
      <c r="B93" s="35" t="s">
        <v>201</v>
      </c>
    </row>
    <row r="94" spans="1:2">
      <c r="A94" s="35">
        <v>991</v>
      </c>
      <c r="B94" s="35" t="s">
        <v>202</v>
      </c>
    </row>
    <row r="95" spans="1:2">
      <c r="A95" s="35">
        <v>992</v>
      </c>
      <c r="B95" s="35" t="s">
        <v>203</v>
      </c>
    </row>
    <row r="96" spans="1:2">
      <c r="A96" s="35">
        <v>993</v>
      </c>
      <c r="B96" s="35" t="s">
        <v>204</v>
      </c>
    </row>
    <row r="97" spans="1:2">
      <c r="A97" s="8">
        <v>1001</v>
      </c>
      <c r="B97" s="45" t="s">
        <v>205</v>
      </c>
    </row>
    <row r="98" spans="1:2">
      <c r="A98" s="8">
        <v>1002</v>
      </c>
      <c r="B98" s="46" t="s">
        <v>206</v>
      </c>
    </row>
    <row r="99" spans="1:2">
      <c r="A99" s="8">
        <v>1003</v>
      </c>
      <c r="B99" s="10" t="s">
        <v>207</v>
      </c>
    </row>
    <row r="100" spans="1:2">
      <c r="A100" s="8">
        <v>1004</v>
      </c>
      <c r="B100" s="10" t="s">
        <v>208</v>
      </c>
    </row>
    <row r="101" spans="1:2">
      <c r="A101" s="8">
        <v>1005</v>
      </c>
      <c r="B101" s="10" t="s">
        <v>209</v>
      </c>
    </row>
    <row r="102" spans="1:2">
      <c r="A102" s="8">
        <v>1006</v>
      </c>
      <c r="B102" s="10" t="s">
        <v>210</v>
      </c>
    </row>
    <row r="103" spans="1:2">
      <c r="A103" s="8">
        <v>1007</v>
      </c>
      <c r="B103" s="10" t="s">
        <v>211</v>
      </c>
    </row>
    <row r="104" spans="1:2">
      <c r="A104" s="8">
        <v>1008</v>
      </c>
      <c r="B104" s="10" t="s">
        <v>212</v>
      </c>
    </row>
    <row r="105" spans="1:2">
      <c r="A105" s="35">
        <v>1101</v>
      </c>
      <c r="B105" s="8" t="s">
        <v>213</v>
      </c>
    </row>
    <row r="106" spans="1:2">
      <c r="A106" s="35">
        <v>1102</v>
      </c>
      <c r="B106" s="8" t="s">
        <v>214</v>
      </c>
    </row>
    <row r="107" spans="1:2">
      <c r="A107" s="35">
        <v>1200</v>
      </c>
      <c r="B107" s="47" t="s">
        <v>215</v>
      </c>
    </row>
    <row r="108" spans="1:2">
      <c r="A108" s="35">
        <v>1201</v>
      </c>
      <c r="B108" s="11" t="s">
        <v>216</v>
      </c>
    </row>
    <row r="109" spans="1:2">
      <c r="A109" s="35">
        <v>1202</v>
      </c>
      <c r="B109" s="8" t="s">
        <v>217</v>
      </c>
    </row>
    <row r="110" spans="1:2">
      <c r="A110" s="35">
        <v>1203</v>
      </c>
      <c r="B110" s="8" t="s">
        <v>218</v>
      </c>
    </row>
    <row r="111" spans="1:2">
      <c r="A111" s="35">
        <v>1204</v>
      </c>
      <c r="B111" s="8" t="s">
        <v>219</v>
      </c>
    </row>
    <row r="112" spans="1:2">
      <c r="A112" s="35">
        <v>1205</v>
      </c>
      <c r="B112" s="8" t="s">
        <v>220</v>
      </c>
    </row>
    <row r="113" spans="1:2">
      <c r="A113" s="35">
        <v>1206</v>
      </c>
      <c r="B113" s="8" t="s">
        <v>221</v>
      </c>
    </row>
    <row r="114" spans="1:2">
      <c r="A114" s="35">
        <v>1207</v>
      </c>
      <c r="B114" s="11" t="s">
        <v>222</v>
      </c>
    </row>
    <row r="115" spans="1:2">
      <c r="A115" s="35">
        <v>1401</v>
      </c>
      <c r="B115" s="48" t="s">
        <v>223</v>
      </c>
    </row>
    <row r="116" spans="1:2">
      <c r="A116" s="35">
        <v>1402</v>
      </c>
      <c r="B116" s="48" t="s">
        <v>224</v>
      </c>
    </row>
    <row r="117" spans="1:2">
      <c r="A117" s="35">
        <v>1403</v>
      </c>
      <c r="B117" s="8" t="s">
        <v>225</v>
      </c>
    </row>
    <row r="118" spans="1:2">
      <c r="A118" s="35">
        <v>1404</v>
      </c>
      <c r="B118" s="8" t="s">
        <v>226</v>
      </c>
    </row>
    <row r="119" spans="1:2">
      <c r="A119" s="35">
        <v>1411</v>
      </c>
      <c r="B119" s="8" t="s">
        <v>227</v>
      </c>
    </row>
    <row r="120" spans="1:2">
      <c r="A120" s="35">
        <v>1412</v>
      </c>
      <c r="B120" s="8" t="s">
        <v>228</v>
      </c>
    </row>
    <row r="121" spans="1:2">
      <c r="A121" s="35">
        <v>1501</v>
      </c>
      <c r="B121" s="8" t="s">
        <v>229</v>
      </c>
    </row>
    <row r="122" spans="1:2">
      <c r="A122" s="35">
        <v>1502</v>
      </c>
      <c r="B122" s="8" t="s">
        <v>230</v>
      </c>
    </row>
    <row r="123" spans="1:2">
      <c r="A123" s="35">
        <v>1503</v>
      </c>
      <c r="B123" s="8" t="s">
        <v>231</v>
      </c>
    </row>
    <row r="124" spans="1:2">
      <c r="A124" s="35">
        <v>1504</v>
      </c>
      <c r="B124" s="8" t="s">
        <v>232</v>
      </c>
    </row>
    <row r="125" spans="1:2">
      <c r="A125" s="35">
        <v>1505</v>
      </c>
      <c r="B125" s="8" t="s">
        <v>233</v>
      </c>
    </row>
    <row r="126" spans="1:2">
      <c r="A126" s="35">
        <v>1511</v>
      </c>
      <c r="B126" s="48" t="s">
        <v>234</v>
      </c>
    </row>
    <row r="127" spans="1:2">
      <c r="A127" s="35">
        <v>1512</v>
      </c>
      <c r="B127" s="48" t="s">
        <v>235</v>
      </c>
    </row>
    <row r="128" spans="1:2">
      <c r="A128" s="35">
        <v>1513</v>
      </c>
      <c r="B128" s="48" t="s">
        <v>236</v>
      </c>
    </row>
    <row r="129" spans="1:2">
      <c r="A129" s="35">
        <v>1514</v>
      </c>
      <c r="B129" s="48" t="s">
        <v>237</v>
      </c>
    </row>
    <row r="130" spans="1:2">
      <c r="A130" s="35">
        <v>1515</v>
      </c>
      <c r="B130" s="48" t="s">
        <v>238</v>
      </c>
    </row>
    <row r="131" spans="1:2">
      <c r="A131" s="35">
        <v>2001</v>
      </c>
      <c r="B131" s="8" t="s">
        <v>239</v>
      </c>
    </row>
    <row r="132" spans="1:2">
      <c r="A132" s="35">
        <v>2002</v>
      </c>
      <c r="B132" s="35" t="s">
        <v>240</v>
      </c>
    </row>
    <row r="133" spans="1:2">
      <c r="A133" s="35">
        <v>2003</v>
      </c>
      <c r="B133" s="35" t="s">
        <v>241</v>
      </c>
    </row>
    <row r="134" spans="1:2">
      <c r="A134" s="35">
        <v>2004</v>
      </c>
      <c r="B134" s="35" t="s">
        <v>242</v>
      </c>
    </row>
    <row r="135" spans="1:2">
      <c r="A135" s="35">
        <v>2005</v>
      </c>
      <c r="B135" s="35" t="s">
        <v>243</v>
      </c>
    </row>
    <row r="136" spans="1:2">
      <c r="A136" s="35">
        <v>2006</v>
      </c>
      <c r="B136" s="35" t="s">
        <v>244</v>
      </c>
    </row>
    <row r="137" spans="1:2">
      <c r="A137" s="35">
        <v>2007</v>
      </c>
      <c r="B137" s="35" t="s">
        <v>245</v>
      </c>
    </row>
    <row r="138" spans="1:2">
      <c r="A138" s="35">
        <v>2008</v>
      </c>
      <c r="B138" s="35" t="s">
        <v>246</v>
      </c>
    </row>
    <row r="139" spans="1:2">
      <c r="A139" s="35">
        <v>2009</v>
      </c>
      <c r="B139" s="35" t="s">
        <v>247</v>
      </c>
    </row>
    <row r="140" spans="1:2">
      <c r="A140" s="35">
        <v>2010</v>
      </c>
      <c r="B140" s="35" t="s">
        <v>248</v>
      </c>
    </row>
    <row r="141" spans="1:2">
      <c r="A141" s="8">
        <v>3001</v>
      </c>
      <c r="B141" s="49" t="s">
        <v>249</v>
      </c>
    </row>
    <row r="142" spans="1:2">
      <c r="A142" s="8">
        <v>3002</v>
      </c>
      <c r="B142" s="50" t="s">
        <v>250</v>
      </c>
    </row>
    <row r="143" spans="1:2">
      <c r="A143" s="8">
        <v>3003</v>
      </c>
      <c r="B143" s="10" t="s">
        <v>251</v>
      </c>
    </row>
    <row r="144" spans="1:2">
      <c r="A144" s="8">
        <v>3004</v>
      </c>
      <c r="B144" s="11" t="s">
        <v>252</v>
      </c>
    </row>
    <row r="145" spans="1:2">
      <c r="A145" s="8">
        <v>3005</v>
      </c>
      <c r="B145" s="46" t="s">
        <v>253</v>
      </c>
    </row>
    <row r="146" spans="1:2">
      <c r="A146" s="8">
        <v>3011</v>
      </c>
      <c r="B146" s="49" t="s">
        <v>254</v>
      </c>
    </row>
    <row r="147" spans="1:2">
      <c r="A147" s="8">
        <v>3012</v>
      </c>
      <c r="B147" s="10" t="s">
        <v>255</v>
      </c>
    </row>
    <row r="148" spans="1:2">
      <c r="A148" s="8">
        <v>3013</v>
      </c>
      <c r="B148" s="11" t="s">
        <v>256</v>
      </c>
    </row>
    <row r="149" spans="1:2">
      <c r="A149" s="8">
        <v>3014</v>
      </c>
      <c r="B149" s="49" t="s">
        <v>257</v>
      </c>
    </row>
    <row r="150" spans="1:2">
      <c r="A150" s="8">
        <v>3015</v>
      </c>
      <c r="B150" s="10" t="s">
        <v>258</v>
      </c>
    </row>
    <row r="151" spans="1:2">
      <c r="A151" s="8">
        <v>3016</v>
      </c>
      <c r="B151" s="11" t="s">
        <v>259</v>
      </c>
    </row>
    <row r="152" spans="1:2">
      <c r="A152" s="8">
        <v>3017</v>
      </c>
      <c r="B152" s="49" t="s">
        <v>257</v>
      </c>
    </row>
    <row r="153" spans="1:2">
      <c r="A153" s="8">
        <v>3018</v>
      </c>
      <c r="B153" s="10" t="s">
        <v>258</v>
      </c>
    </row>
    <row r="154" spans="1:2">
      <c r="A154" s="8">
        <v>3019</v>
      </c>
      <c r="B154" s="11" t="s">
        <v>259</v>
      </c>
    </row>
    <row r="155" spans="1:2">
      <c r="A155" s="8">
        <v>3020</v>
      </c>
      <c r="B155" s="49" t="s">
        <v>260</v>
      </c>
    </row>
    <row r="156" spans="1:2">
      <c r="A156" s="8">
        <v>3021</v>
      </c>
      <c r="B156" s="50" t="s">
        <v>261</v>
      </c>
    </row>
    <row r="157" spans="1:2">
      <c r="A157" s="8">
        <v>3022</v>
      </c>
      <c r="B157" s="10" t="s">
        <v>262</v>
      </c>
    </row>
    <row r="158" spans="1:2">
      <c r="A158" s="8">
        <v>3023</v>
      </c>
      <c r="B158" s="11" t="s">
        <v>263</v>
      </c>
    </row>
    <row r="159" spans="1:2">
      <c r="A159" s="8">
        <v>3024</v>
      </c>
      <c r="B159" s="45" t="s">
        <v>264</v>
      </c>
    </row>
    <row r="160" spans="1:2">
      <c r="A160" s="8">
        <v>3025</v>
      </c>
      <c r="B160" s="45" t="s">
        <v>265</v>
      </c>
    </row>
    <row r="161" spans="1:2">
      <c r="A161" s="8">
        <v>3101</v>
      </c>
      <c r="B161" s="49" t="s">
        <v>266</v>
      </c>
    </row>
    <row r="162" spans="1:2">
      <c r="A162" s="8">
        <v>3102</v>
      </c>
      <c r="B162" s="50" t="s">
        <v>267</v>
      </c>
    </row>
    <row r="163" spans="1:2">
      <c r="A163" s="8">
        <v>3103</v>
      </c>
      <c r="B163" s="10" t="s">
        <v>268</v>
      </c>
    </row>
    <row r="164" spans="1:2">
      <c r="A164" s="8">
        <v>3104</v>
      </c>
      <c r="B164" s="11" t="s">
        <v>269</v>
      </c>
    </row>
    <row r="165" spans="1:2">
      <c r="A165" s="8">
        <v>3105</v>
      </c>
      <c r="B165" s="46" t="s">
        <v>270</v>
      </c>
    </row>
    <row r="166" spans="1:2">
      <c r="A166" s="8">
        <v>3111</v>
      </c>
      <c r="B166" s="49" t="s">
        <v>271</v>
      </c>
    </row>
    <row r="167" spans="1:2">
      <c r="A167" s="8">
        <v>3112</v>
      </c>
      <c r="B167" s="10" t="s">
        <v>272</v>
      </c>
    </row>
    <row r="168" spans="1:2">
      <c r="A168" s="8">
        <v>3113</v>
      </c>
      <c r="B168" s="11" t="s">
        <v>273</v>
      </c>
    </row>
    <row r="169" spans="1:2">
      <c r="A169" s="8">
        <v>3501</v>
      </c>
      <c r="B169" s="11" t="s">
        <v>274</v>
      </c>
    </row>
    <row r="170" spans="1:2">
      <c r="A170" s="8">
        <v>3601</v>
      </c>
      <c r="B170" s="10" t="s">
        <v>275</v>
      </c>
    </row>
    <row r="171" spans="1:2">
      <c r="A171" s="8">
        <v>3602</v>
      </c>
      <c r="B171" s="10" t="s">
        <v>276</v>
      </c>
    </row>
    <row r="172" spans="1:2">
      <c r="A172" s="8">
        <v>3603</v>
      </c>
      <c r="B172" s="10" t="s">
        <v>277</v>
      </c>
    </row>
    <row r="173" spans="1:2">
      <c r="A173" s="8">
        <v>3604</v>
      </c>
      <c r="B173" s="10" t="s">
        <v>278</v>
      </c>
    </row>
    <row r="174" spans="1:2">
      <c r="A174" s="8">
        <v>3605</v>
      </c>
      <c r="B174" s="10" t="s">
        <v>279</v>
      </c>
    </row>
    <row r="175" spans="1:2">
      <c r="A175" s="8">
        <v>3606</v>
      </c>
      <c r="B175" s="10" t="s">
        <v>280</v>
      </c>
    </row>
    <row r="176" spans="1:2">
      <c r="A176" s="8">
        <v>3607</v>
      </c>
      <c r="B176" s="10" t="s">
        <v>281</v>
      </c>
    </row>
    <row r="177" spans="1:2">
      <c r="A177" s="8">
        <v>3608</v>
      </c>
      <c r="B177" s="10" t="s">
        <v>282</v>
      </c>
    </row>
    <row r="178" spans="1:2">
      <c r="A178" s="8">
        <v>3609</v>
      </c>
      <c r="B178" s="51" t="s">
        <v>283</v>
      </c>
    </row>
    <row r="179" spans="1:2">
      <c r="A179" s="8">
        <v>3611</v>
      </c>
      <c r="B179" s="50" t="s">
        <v>284</v>
      </c>
    </row>
    <row r="180" spans="1:2">
      <c r="A180" s="8">
        <v>3612</v>
      </c>
      <c r="B180" s="50" t="s">
        <v>285</v>
      </c>
    </row>
    <row r="181" spans="1:2">
      <c r="A181" s="8">
        <v>3613</v>
      </c>
      <c r="B181" s="50" t="s">
        <v>286</v>
      </c>
    </row>
    <row r="182" spans="1:2">
      <c r="A182" s="8">
        <v>3614</v>
      </c>
      <c r="B182" s="50" t="s">
        <v>287</v>
      </c>
    </row>
    <row r="183" spans="1:2">
      <c r="A183" s="8">
        <v>3615</v>
      </c>
      <c r="B183" s="10" t="s">
        <v>288</v>
      </c>
    </row>
    <row r="184" spans="1:2">
      <c r="A184" s="8">
        <v>3616</v>
      </c>
      <c r="B184" s="10" t="s">
        <v>289</v>
      </c>
    </row>
    <row r="185" spans="1:2">
      <c r="A185" s="8">
        <v>3617</v>
      </c>
      <c r="B185" s="10" t="s">
        <v>290</v>
      </c>
    </row>
    <row r="186" spans="1:2">
      <c r="A186" s="8">
        <v>3618</v>
      </c>
      <c r="B186" s="10" t="s">
        <v>291</v>
      </c>
    </row>
    <row r="187" spans="1:2">
      <c r="A187" s="8">
        <v>3619</v>
      </c>
      <c r="B187" s="51" t="s">
        <v>292</v>
      </c>
    </row>
    <row r="188" spans="1:2">
      <c r="A188" s="8">
        <v>3621</v>
      </c>
      <c r="B188" s="10" t="s">
        <v>293</v>
      </c>
    </row>
    <row r="189" spans="1:2">
      <c r="A189" s="8">
        <v>3622</v>
      </c>
      <c r="B189" s="10" t="s">
        <v>294</v>
      </c>
    </row>
    <row r="190" spans="1:2">
      <c r="A190" s="8">
        <v>3623</v>
      </c>
      <c r="B190" s="10" t="s">
        <v>295</v>
      </c>
    </row>
    <row r="191" spans="1:2">
      <c r="A191" s="8">
        <v>3624</v>
      </c>
      <c r="B191" s="10" t="s">
        <v>296</v>
      </c>
    </row>
    <row r="192" spans="1:2">
      <c r="A192" s="8">
        <v>3625</v>
      </c>
      <c r="B192" s="10" t="s">
        <v>297</v>
      </c>
    </row>
    <row r="193" spans="1:2">
      <c r="A193" s="8">
        <v>3626</v>
      </c>
      <c r="B193" s="10" t="s">
        <v>298</v>
      </c>
    </row>
    <row r="194" spans="1:2">
      <c r="A194" s="8">
        <v>3627</v>
      </c>
      <c r="B194" s="10" t="s">
        <v>299</v>
      </c>
    </row>
    <row r="195" spans="1:2">
      <c r="A195" s="8">
        <v>3628</v>
      </c>
      <c r="B195" s="10" t="s">
        <v>300</v>
      </c>
    </row>
    <row r="196" spans="1:2">
      <c r="A196" s="8">
        <v>3629</v>
      </c>
      <c r="B196" s="51" t="s">
        <v>301</v>
      </c>
    </row>
    <row r="197" spans="1:2">
      <c r="A197" s="8">
        <v>3631</v>
      </c>
      <c r="B197" s="10" t="s">
        <v>302</v>
      </c>
    </row>
    <row r="198" spans="1:2">
      <c r="A198" s="8">
        <v>3632</v>
      </c>
      <c r="B198" s="10" t="s">
        <v>303</v>
      </c>
    </row>
    <row r="199" spans="1:2">
      <c r="A199" s="8">
        <v>3633</v>
      </c>
      <c r="B199" s="10" t="s">
        <v>304</v>
      </c>
    </row>
    <row r="200" spans="1:2">
      <c r="A200" s="8">
        <v>3634</v>
      </c>
      <c r="B200" s="10" t="s">
        <v>305</v>
      </c>
    </row>
    <row r="201" spans="1:2">
      <c r="A201" s="8">
        <v>3635</v>
      </c>
      <c r="B201" s="10" t="s">
        <v>306</v>
      </c>
    </row>
    <row r="202" spans="1:2">
      <c r="A202" s="8">
        <v>3636</v>
      </c>
      <c r="B202" s="10" t="s">
        <v>307</v>
      </c>
    </row>
    <row r="203" spans="1:2">
      <c r="A203" s="8">
        <v>3637</v>
      </c>
      <c r="B203" s="10" t="s">
        <v>308</v>
      </c>
    </row>
    <row r="204" spans="1:2">
      <c r="A204" s="8">
        <v>3638</v>
      </c>
      <c r="B204" s="10" t="s">
        <v>309</v>
      </c>
    </row>
    <row r="205" spans="1:2">
      <c r="A205" s="8">
        <v>3639</v>
      </c>
      <c r="B205" s="51" t="s">
        <v>310</v>
      </c>
    </row>
    <row r="206" spans="1:2">
      <c r="A206" s="8">
        <v>3641</v>
      </c>
      <c r="B206" s="52" t="s">
        <v>311</v>
      </c>
    </row>
    <row r="207" spans="1:2">
      <c r="A207" s="8">
        <v>3642</v>
      </c>
      <c r="B207" s="52" t="s">
        <v>312</v>
      </c>
    </row>
    <row r="208" spans="1:2">
      <c r="A208" s="8">
        <v>3643</v>
      </c>
      <c r="B208" s="52" t="s">
        <v>313</v>
      </c>
    </row>
    <row r="209" spans="1:2">
      <c r="A209" s="8">
        <v>3644</v>
      </c>
      <c r="B209" s="52" t="s">
        <v>314</v>
      </c>
    </row>
    <row r="210" spans="1:2">
      <c r="A210" s="8">
        <v>3645</v>
      </c>
      <c r="B210" s="10" t="s">
        <v>315</v>
      </c>
    </row>
    <row r="211" spans="1:2">
      <c r="A211" s="8">
        <v>3646</v>
      </c>
      <c r="B211" s="10" t="s">
        <v>316</v>
      </c>
    </row>
    <row r="212" spans="1:2">
      <c r="A212" s="8">
        <v>3647</v>
      </c>
      <c r="B212" s="10" t="s">
        <v>317</v>
      </c>
    </row>
    <row r="213" spans="1:2">
      <c r="A213" s="8">
        <v>3648</v>
      </c>
      <c r="B213" s="10" t="s">
        <v>318</v>
      </c>
    </row>
    <row r="214" spans="1:2">
      <c r="A214" s="8">
        <v>3649</v>
      </c>
      <c r="B214" s="53" t="s">
        <v>319</v>
      </c>
    </row>
    <row r="215" spans="1:2">
      <c r="A215" s="8">
        <v>3651</v>
      </c>
      <c r="B215" s="54" t="s">
        <v>320</v>
      </c>
    </row>
    <row r="216" spans="1:2">
      <c r="A216" s="8">
        <v>3652</v>
      </c>
      <c r="B216" s="54" t="s">
        <v>321</v>
      </c>
    </row>
    <row r="217" spans="1:2">
      <c r="A217" s="8">
        <v>3653</v>
      </c>
      <c r="B217" s="54" t="s">
        <v>322</v>
      </c>
    </row>
    <row r="218" spans="1:2">
      <c r="A218" s="8">
        <v>3654</v>
      </c>
      <c r="B218" s="54" t="s">
        <v>323</v>
      </c>
    </row>
    <row r="219" spans="1:2">
      <c r="A219" s="8">
        <v>3655</v>
      </c>
      <c r="B219" s="10" t="s">
        <v>324</v>
      </c>
    </row>
    <row r="220" spans="1:2">
      <c r="A220" s="8">
        <v>3656</v>
      </c>
      <c r="B220" s="10" t="s">
        <v>325</v>
      </c>
    </row>
    <row r="221" spans="1:2">
      <c r="A221" s="8">
        <v>3657</v>
      </c>
      <c r="B221" s="10" t="s">
        <v>326</v>
      </c>
    </row>
    <row r="222" spans="1:2">
      <c r="A222" s="8">
        <v>3658</v>
      </c>
      <c r="B222" s="10" t="s">
        <v>327</v>
      </c>
    </row>
    <row r="223" spans="1:2">
      <c r="A223" s="8">
        <v>3659</v>
      </c>
      <c r="B223" s="53" t="s">
        <v>328</v>
      </c>
    </row>
    <row r="224" spans="1:2">
      <c r="A224" s="8">
        <v>3701</v>
      </c>
      <c r="B224" s="55" t="s">
        <v>329</v>
      </c>
    </row>
    <row r="225" spans="1:2">
      <c r="A225" s="8">
        <v>3702</v>
      </c>
      <c r="B225" s="56" t="s">
        <v>330</v>
      </c>
    </row>
    <row r="226" spans="1:2">
      <c r="A226" s="8">
        <v>3703</v>
      </c>
      <c r="B226" s="57" t="s">
        <v>331</v>
      </c>
    </row>
    <row r="227" spans="1:2">
      <c r="A227" s="8">
        <v>3704</v>
      </c>
      <c r="B227" s="42" t="s">
        <v>332</v>
      </c>
    </row>
    <row r="228" spans="1:2" ht="13.5">
      <c r="A228" s="51">
        <v>4999</v>
      </c>
      <c r="B228" s="51" t="s">
        <v>333</v>
      </c>
    </row>
    <row r="229" spans="1:2" ht="13.5">
      <c r="A229" s="51">
        <v>5000</v>
      </c>
      <c r="B229" s="51" t="s">
        <v>334</v>
      </c>
    </row>
    <row r="230" spans="1:2">
      <c r="A230" s="35">
        <v>5001</v>
      </c>
      <c r="B230" s="17" t="s">
        <v>335</v>
      </c>
    </row>
    <row r="231" spans="1:2">
      <c r="A231" s="35">
        <v>5002</v>
      </c>
      <c r="B231" s="58" t="s">
        <v>336</v>
      </c>
    </row>
    <row r="232" spans="1:2">
      <c r="A232" s="35">
        <v>5003</v>
      </c>
      <c r="B232" s="17" t="s">
        <v>337</v>
      </c>
    </row>
    <row r="233" spans="1:2">
      <c r="A233" s="35">
        <v>5004</v>
      </c>
      <c r="B233" s="17" t="s">
        <v>338</v>
      </c>
    </row>
    <row r="234" spans="1:2">
      <c r="A234" s="35">
        <v>5005</v>
      </c>
      <c r="B234" s="17" t="s">
        <v>339</v>
      </c>
    </row>
    <row r="235" spans="1:2">
      <c r="A235" s="35">
        <v>5006</v>
      </c>
      <c r="B235" s="17" t="s">
        <v>340</v>
      </c>
    </row>
    <row r="236" spans="1:2">
      <c r="A236" s="8">
        <v>5007</v>
      </c>
      <c r="B236" s="59" t="s">
        <v>341</v>
      </c>
    </row>
    <row r="237" spans="1:2">
      <c r="A237" s="60">
        <v>5008</v>
      </c>
      <c r="B237" s="60" t="s">
        <v>342</v>
      </c>
    </row>
    <row r="238" spans="1:2">
      <c r="A238" s="45">
        <v>5009</v>
      </c>
      <c r="B238" s="45" t="s">
        <v>343</v>
      </c>
    </row>
    <row r="239" spans="1:2">
      <c r="A239" s="10">
        <v>5010</v>
      </c>
      <c r="B239" s="10" t="s">
        <v>344</v>
      </c>
    </row>
    <row r="240" spans="1:2">
      <c r="A240" s="45">
        <v>5011</v>
      </c>
      <c r="B240" t="s">
        <v>345</v>
      </c>
    </row>
    <row r="241" spans="1:2">
      <c r="A241" s="10">
        <v>5012</v>
      </c>
      <c r="B241" s="10" t="s">
        <v>346</v>
      </c>
    </row>
    <row r="242" spans="1:2">
      <c r="A242" s="10">
        <v>5013</v>
      </c>
      <c r="B242" s="10" t="s">
        <v>347</v>
      </c>
    </row>
    <row r="243" spans="1:2">
      <c r="A243" s="10">
        <v>5014</v>
      </c>
      <c r="B243" s="10" t="s">
        <v>348</v>
      </c>
    </row>
    <row r="244" spans="1:2">
      <c r="A244" s="10">
        <v>5015</v>
      </c>
      <c r="B244" s="10" t="s">
        <v>349</v>
      </c>
    </row>
    <row r="245" spans="1:2">
      <c r="A245" s="10">
        <v>5016</v>
      </c>
      <c r="B245" s="10" t="s">
        <v>350</v>
      </c>
    </row>
    <row r="246" spans="1:2">
      <c r="A246" s="10">
        <v>5017</v>
      </c>
      <c r="B246" s="10" t="s">
        <v>351</v>
      </c>
    </row>
    <row r="247" spans="1:2">
      <c r="A247" s="10">
        <v>5018</v>
      </c>
      <c r="B247" s="10" t="s">
        <v>352</v>
      </c>
    </row>
    <row r="248" spans="1:2">
      <c r="A248" s="10">
        <v>5019</v>
      </c>
      <c r="B248" s="10" t="s">
        <v>353</v>
      </c>
    </row>
    <row r="249" spans="1:2">
      <c r="A249" s="10">
        <v>5020</v>
      </c>
      <c r="B249" s="10" t="s">
        <v>354</v>
      </c>
    </row>
    <row r="250" spans="1:2">
      <c r="A250" s="10">
        <v>5021</v>
      </c>
      <c r="B250" s="10" t="s">
        <v>355</v>
      </c>
    </row>
    <row r="251" spans="1:2">
      <c r="A251" s="35">
        <v>4101</v>
      </c>
      <c r="B251" s="35" t="s">
        <v>356</v>
      </c>
    </row>
    <row r="252" spans="1:2">
      <c r="A252" s="35">
        <v>4102</v>
      </c>
      <c r="B252" s="35" t="s">
        <v>357</v>
      </c>
    </row>
    <row r="253" spans="1:2">
      <c r="A253" s="35">
        <v>4103</v>
      </c>
      <c r="B253" s="35" t="s">
        <v>358</v>
      </c>
    </row>
    <row r="254" spans="1:2">
      <c r="A254" s="35">
        <v>4201</v>
      </c>
      <c r="B254" s="35" t="s">
        <v>359</v>
      </c>
    </row>
    <row r="255" spans="1:2">
      <c r="A255" s="35">
        <v>4202</v>
      </c>
      <c r="B255" s="35" t="s">
        <v>360</v>
      </c>
    </row>
    <row r="256" spans="1:2">
      <c r="A256" s="35">
        <v>4203</v>
      </c>
      <c r="B256" s="35" t="s">
        <v>361</v>
      </c>
    </row>
    <row r="257" spans="1:2">
      <c r="A257" s="35">
        <v>4301</v>
      </c>
      <c r="B257" s="35" t="s">
        <v>362</v>
      </c>
    </row>
    <row r="258" spans="1:2">
      <c r="A258" s="35">
        <v>4302</v>
      </c>
      <c r="B258" s="35" t="s">
        <v>363</v>
      </c>
    </row>
    <row r="259" spans="1:2">
      <c r="A259" s="35">
        <v>4303</v>
      </c>
      <c r="B259" s="35" t="s">
        <v>364</v>
      </c>
    </row>
    <row r="260" spans="1:2">
      <c r="A260" s="35">
        <v>4401</v>
      </c>
      <c r="B260" s="35" t="s">
        <v>365</v>
      </c>
    </row>
    <row r="261" spans="1:2">
      <c r="A261" s="35">
        <v>4402</v>
      </c>
      <c r="B261" s="35" t="s">
        <v>366</v>
      </c>
    </row>
    <row r="262" spans="1:2">
      <c r="A262" s="35">
        <v>4403</v>
      </c>
      <c r="B262" s="35" t="s">
        <v>367</v>
      </c>
    </row>
    <row r="263" spans="1:2">
      <c r="A263" s="35">
        <v>99999</v>
      </c>
      <c r="B263" s="35" t="s">
        <v>368</v>
      </c>
    </row>
    <row r="264" spans="1:2">
      <c r="A264" s="35">
        <v>99991</v>
      </c>
      <c r="B264" s="61" t="s">
        <v>369</v>
      </c>
    </row>
    <row r="265" spans="1:2">
      <c r="A265" s="35">
        <v>99992</v>
      </c>
      <c r="B265" s="61" t="s">
        <v>370</v>
      </c>
    </row>
    <row r="266" spans="1:2">
      <c r="A266" s="35">
        <v>99993</v>
      </c>
      <c r="B266" s="35" t="s">
        <v>371</v>
      </c>
    </row>
    <row r="267" spans="1:2">
      <c r="A267" s="35">
        <v>99994</v>
      </c>
      <c r="B267" s="35" t="s">
        <v>372</v>
      </c>
    </row>
    <row r="268" spans="1:2">
      <c r="A268" s="35">
        <v>99995</v>
      </c>
      <c r="B268" s="61" t="s">
        <v>373</v>
      </c>
    </row>
    <row r="269" spans="1:2">
      <c r="A269" s="35">
        <v>99996</v>
      </c>
      <c r="B269" s="61" t="s">
        <v>374</v>
      </c>
    </row>
    <row r="270" spans="1:2">
      <c r="A270" s="35">
        <v>99997</v>
      </c>
      <c r="B270" s="61" t="s">
        <v>375</v>
      </c>
    </row>
    <row r="271" spans="1:2">
      <c r="A271" s="35">
        <v>99998</v>
      </c>
      <c r="B271" s="61" t="s">
        <v>376</v>
      </c>
    </row>
    <row r="272" spans="1:2">
      <c r="A272" s="35">
        <v>6001</v>
      </c>
      <c r="B272" s="35" t="s">
        <v>377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disablePrompts="1"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tiantian</cp:lastModifiedBy>
  <dcterms:created xsi:type="dcterms:W3CDTF">2015-06-05T18:19:00Z</dcterms:created>
  <dcterms:modified xsi:type="dcterms:W3CDTF">2019-02-06T13:28:18Z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